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5" yWindow="-15" windowWidth="19260" windowHeight="4275" tabRatio="829"/>
  </bookViews>
  <sheets>
    <sheet name="ReporteTrimestral" sheetId="2" r:id="rId1"/>
  </sheets>
  <definedNames>
    <definedName name="_xlnm.Print_Area" localSheetId="0">ReporteTrimestral!$B$2:$AE$67</definedName>
    <definedName name="_xlnm.Print_Titles" localSheetId="0">ReporteTrimestral!$1:$11</definedName>
  </definedNames>
  <calcPr calcId="124519"/>
</workbook>
</file>

<file path=xl/calcChain.xml><?xml version="1.0" encoding="utf-8"?>
<calcChain xmlns="http://schemas.openxmlformats.org/spreadsheetml/2006/main">
  <c r="Y65" i="2"/>
  <c r="Y64"/>
  <c r="Y63"/>
  <c r="Y62"/>
  <c r="Y61"/>
  <c r="Y60"/>
  <c r="Y59"/>
  <c r="Y58"/>
  <c r="Y57"/>
  <c r="Y56"/>
  <c r="Y55"/>
  <c r="Y54"/>
  <c r="Y53"/>
  <c r="Y52"/>
  <c r="Y51"/>
  <c r="Y50"/>
  <c r="Y49"/>
  <c r="Y48"/>
  <c r="Y47"/>
  <c r="Y46"/>
  <c r="Y45"/>
  <c r="Y44"/>
  <c r="Y43"/>
  <c r="Y42"/>
  <c r="Y41"/>
  <c r="Y40"/>
  <c r="Y39"/>
  <c r="Y38"/>
  <c r="Y37"/>
  <c r="Y36"/>
  <c r="Y35"/>
  <c r="Y34"/>
  <c r="Y33"/>
  <c r="Y32"/>
  <c r="Y31"/>
  <c r="Y30"/>
  <c r="Y29"/>
  <c r="Y28"/>
  <c r="Y27"/>
  <c r="Y26"/>
  <c r="Y25"/>
  <c r="Y24"/>
  <c r="Y23"/>
  <c r="Y22"/>
  <c r="Y21"/>
  <c r="Y20"/>
  <c r="Y19"/>
  <c r="Y18"/>
  <c r="Y17"/>
  <c r="Y16"/>
  <c r="Y15"/>
  <c r="Y14"/>
  <c r="Y13"/>
  <c r="Y12"/>
  <c r="Y11"/>
</calcChain>
</file>

<file path=xl/sharedStrings.xml><?xml version="1.0" encoding="utf-8"?>
<sst xmlns="http://schemas.openxmlformats.org/spreadsheetml/2006/main" count="970" uniqueCount="277">
  <si>
    <t xml:space="preserve">      Primer Trimestre    2016</t>
  </si>
  <si>
    <t>Coahuila de Zaragoza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</si>
  <si>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</si>
  <si>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</si>
  <si>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</si>
  <si>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</si>
  <si>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</si>
  <si>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</si>
  <si>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</si>
  <si>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</si>
  <si>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</si>
  <si>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</si>
  <si>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</si>
  <si>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</si>
  <si>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</si>
  <si>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</si>
  <si>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</si>
  <si>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</si>
  <si>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</si>
  <si>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</si>
  <si>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</si>
  <si>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</si>
  <si>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</si>
  <si>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</si>
  <si>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</si>
  <si>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</si>
  <si>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</si>
  <si>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</si>
  <si>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</si>
  <si>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</si>
  <si>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</si>
  <si>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</si>
  <si>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</si>
  <si>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</si>
  <si>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</si>
  <si>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COA13130300212557</t>
  </si>
  <si>
    <t>Construccion De Barda Y Alumbrado Alberca Victor  M Rueda Colonia Malvinas</t>
  </si>
  <si>
    <t>MPN 045-13</t>
  </si>
  <si>
    <t>Piedras Negras</t>
  </si>
  <si>
    <t>Urbano</t>
  </si>
  <si>
    <t>Aportaciones Federales</t>
  </si>
  <si>
    <t>I005 FORTAMUN</t>
  </si>
  <si>
    <t/>
  </si>
  <si>
    <t>33-Aportaciones Federales para Entidades Federativas y Municipios</t>
  </si>
  <si>
    <t>DIRECCION DE PLANEACION</t>
  </si>
  <si>
    <t>Educación</t>
  </si>
  <si>
    <t>En Ejecución</t>
  </si>
  <si>
    <t>2013</t>
  </si>
  <si>
    <t>Metros Cuadrados</t>
  </si>
  <si>
    <t>Financiera: en proceso / Física: en proceso son metros lineales / Registro: en proceso - SISTEMA: Pasa al siguiente nivel.</t>
  </si>
  <si>
    <t>COA13130300212592</t>
  </si>
  <si>
    <t xml:space="preserve">Suministro Y Colocación De Carpeta Para Bacheo </t>
  </si>
  <si>
    <t>MPN-005-13</t>
  </si>
  <si>
    <t>Asistencia Social</t>
  </si>
  <si>
    <t>Financiera: en proceso / Física: terminada fisicamente / Registro: terminada fisicamente - SISTEMA: Pasa al siguiente nivel.</t>
  </si>
  <si>
    <t>COA14140200329526</t>
  </si>
  <si>
    <t>Ampliación De Tercer Carril En Blvd Perez Treviño Lado Poniente</t>
  </si>
  <si>
    <t>MPN-021-2014</t>
  </si>
  <si>
    <t>OBRAS PUBLICAS</t>
  </si>
  <si>
    <t>Urbanización</t>
  </si>
  <si>
    <t>2014</t>
  </si>
  <si>
    <t>Financiera:  / Física: en proceso / Registro: en proceso - SISTEMA: Pasa al siguiente nivel.</t>
  </si>
  <si>
    <t>COA14140200329543</t>
  </si>
  <si>
    <t>Aplicación De Sello Asfaltico En Av. Industrial E. Blvd. Perez Treviñoy Av. Lázaro Cárdenas</t>
  </si>
  <si>
    <t>MPN-022-2014</t>
  </si>
  <si>
    <t>Financiera: en proceso / Física: en proceso / Registro: en proceso - SISTEMA: Pasa al siguiente nivel.</t>
  </si>
  <si>
    <t>COA14140200358469</t>
  </si>
  <si>
    <t>Adq. De Luminarias Tipo Led Para Alumbrado En Vialidades</t>
  </si>
  <si>
    <t>MPN-031-2014</t>
  </si>
  <si>
    <t>OBRAS PÚBLICAS</t>
  </si>
  <si>
    <t>Financiera:  / Física: en proseso / Registro: en proseso - SISTEMA: Pasa al siguiente nivel.</t>
  </si>
  <si>
    <t>COA14140200358480</t>
  </si>
  <si>
    <t>Ampl. De Carril Lateral Del Blvd. Manuel Perez Treviño, Lado Oriente</t>
  </si>
  <si>
    <t>MPN-036-2014</t>
  </si>
  <si>
    <t>COA14150300569771</t>
  </si>
  <si>
    <t>Pavimentación Asfaltica En Calle Acpulco</t>
  </si>
  <si>
    <t>MPN-007-15</t>
  </si>
  <si>
    <t>Obras Públicas</t>
  </si>
  <si>
    <t>COA15150100472153</t>
  </si>
  <si>
    <t>Pavimento Asfaltico En Calle Eutiquio Canales En Esperanzas</t>
  </si>
  <si>
    <t>15-FM00021</t>
  </si>
  <si>
    <t>Múzquiz</t>
  </si>
  <si>
    <t>Cobertura municipal</t>
  </si>
  <si>
    <t>PRESIDENCIA MUNICIPAL DE MUZQUIZ</t>
  </si>
  <si>
    <t>2015</t>
  </si>
  <si>
    <t>Financiera:  / Física:  / Registro: SISTEMA: Pasa al siguiente nivel.</t>
  </si>
  <si>
    <t>COA15150100472168</t>
  </si>
  <si>
    <t>Pavimento Asfaltyico En Calle Arturo Elguezabal En Palau</t>
  </si>
  <si>
    <t>15-FM00022</t>
  </si>
  <si>
    <t>Agua y saneamiento</t>
  </si>
  <si>
    <t>Otros Proyectos</t>
  </si>
  <si>
    <t>Deporte</t>
  </si>
  <si>
    <t>Bacheo</t>
  </si>
  <si>
    <t>Transportes y vialidades</t>
  </si>
  <si>
    <t>Cultura y turismo</t>
  </si>
  <si>
    <t>COA15150200518979</t>
  </si>
  <si>
    <t>Recarpeteo De La Av. Roman Cepeda Col Buena Vista</t>
  </si>
  <si>
    <t>MPN-017-15</t>
  </si>
  <si>
    <t>Financiera: EN PROCESO / Física: en proceso / Registro: en proceso - SISTEMA: Pasa al siguiente nivel.</t>
  </si>
  <si>
    <t>COA15150200519009</t>
  </si>
  <si>
    <t>Recarpeteo En La Ave. Durango Entre Loma Bonita Y Fetse</t>
  </si>
  <si>
    <t>MPN-015-15</t>
  </si>
  <si>
    <t>Financiera: en proceso / Física: en proseso / Registro: en proceso - SISTEMA: Pasa al siguiente nivel.</t>
  </si>
  <si>
    <t>COA15150200519018</t>
  </si>
  <si>
    <t>Recarpeteo De La Ave. Martinez E. Blvd. Pérez Treviño Y Av. Roman Cepeda</t>
  </si>
  <si>
    <t>MPN-016-15</t>
  </si>
  <si>
    <t>COA15150200525410</t>
  </si>
  <si>
    <t>Rehabilitacion Centro Familiar Y Recreativo (Cefare)</t>
  </si>
  <si>
    <t>PMS-IDM-15-001</t>
  </si>
  <si>
    <t>San Pedro</t>
  </si>
  <si>
    <t>MUNICIPIO DE SAN PEDRO COAHUILA</t>
  </si>
  <si>
    <t>Lote</t>
  </si>
  <si>
    <t xml:space="preserve">Financiera:  / Física: lote / Registro:   </t>
  </si>
  <si>
    <t>2</t>
  </si>
  <si>
    <t>3</t>
  </si>
  <si>
    <t>COA15150400612473</t>
  </si>
  <si>
    <t>Glorieta De Palau Y Monumento</t>
  </si>
  <si>
    <t>15-FM00039</t>
  </si>
  <si>
    <t>Piezas</t>
  </si>
  <si>
    <t>COA15150400612491</t>
  </si>
  <si>
    <t>Glorieta De Palau Y Monumento ( Obra Civil )</t>
  </si>
  <si>
    <t>15-FM00040</t>
  </si>
  <si>
    <t>COA16160100626251</t>
  </si>
  <si>
    <t>Compra De Vehiculos Para El Depto. De Seguridad Publica</t>
  </si>
  <si>
    <t>01-FORTA-16</t>
  </si>
  <si>
    <t>Nava</t>
  </si>
  <si>
    <t>MUNICIPIO DE NAVA, COAHUILA</t>
  </si>
  <si>
    <t>Seguridad</t>
  </si>
  <si>
    <t>2016</t>
  </si>
  <si>
    <t>Vehículos</t>
  </si>
  <si>
    <t>Financiera:  / Física:  / Registro: PROYECTO ACTUALIZADO - SISTEMA: Pasa al siguiente nivel.</t>
  </si>
  <si>
    <t>COA16160100632923</t>
  </si>
  <si>
    <t>Construcción De Banquetas En Diversas Calles Del Municipio De Progreso, Coahuila.</t>
  </si>
  <si>
    <t>1</t>
  </si>
  <si>
    <t>Progreso</t>
  </si>
  <si>
    <t>MUNICIPIO DE PROGRESO, COAHUILA</t>
  </si>
  <si>
    <t>Financiera:  / Física: No se realizo avance de la obra en este trimestre. / Registro: No se realizo avance de obra</t>
  </si>
  <si>
    <t>COA16160100632943</t>
  </si>
  <si>
    <t>Construcción De Barda Perimetral Y Area De Estacionamiento En Escuela Primaria México En San Jose De Aura</t>
  </si>
  <si>
    <t>San José de Aura</t>
  </si>
  <si>
    <t>Rural</t>
  </si>
  <si>
    <t xml:space="preserve">Financiera: No se realizo avance financiero en este trimestre / Física: No se realizo avance de las banquetas. / Registro:  </t>
  </si>
  <si>
    <t>COA16160100632955</t>
  </si>
  <si>
    <t>Construcción De Rampas En Lugares Publicos Del Municipio De Progreso, Coahuila.</t>
  </si>
  <si>
    <t xml:space="preserve">Financiera: No se realizo avance financiero al trimestre. / Física: No se realizo avance físico en este trimestre / Registro:  </t>
  </si>
  <si>
    <t>COA16160100632972</t>
  </si>
  <si>
    <t>Rehabilitación De Lugares De Esparcimiento En Diversas Localidades Del Municipio De Progreso, Coahuila</t>
  </si>
  <si>
    <t>4</t>
  </si>
  <si>
    <t>Otros</t>
  </si>
  <si>
    <t xml:space="preserve">Financiera: No se realizo avance financiero al trimestre / Física: No se realizo avance físico al trimestre / Registro:  </t>
  </si>
  <si>
    <t>COA16160100634883</t>
  </si>
  <si>
    <t>Construcción De Plazoleta Arq. Saul Vara Rivera</t>
  </si>
  <si>
    <t>1638F010</t>
  </si>
  <si>
    <t>Zaragoza</t>
  </si>
  <si>
    <t>MUNICIPIO DE ZARAGOZA COAHUILA</t>
  </si>
  <si>
    <t>Financiera:  / Física: construccion de plazoleta / Registro: SE ENVIA A VALIDAR</t>
  </si>
  <si>
    <t>COA16160100636532</t>
  </si>
  <si>
    <t>Construcción De Piedras Conmemorativas En El Municipio De Zaragoza Coahuila</t>
  </si>
  <si>
    <t>1638F016</t>
  </si>
  <si>
    <t>PRESIDENCIA MUNICIPAL DE ZARAGOZA COAHUILA</t>
  </si>
  <si>
    <t>Financiera:  / Física: CONSTRUCCION DE PLATAFORMA PARA BASE DE LAS PIEDRAS / Registro: SE ENVIA A VALIDAR</t>
  </si>
  <si>
    <t>COA16160100636670</t>
  </si>
  <si>
    <t>Adquisicion E Instalacion De Señalamientos Viales</t>
  </si>
  <si>
    <t>1638F009</t>
  </si>
  <si>
    <t>Financiera:  / Física: NO SE REALIZO PAGO AL PRIMER TRIMESTRE / Registro: SE ENVIA A VALIDAR</t>
  </si>
  <si>
    <t>COA16160100636816</t>
  </si>
  <si>
    <t>Adquisicion De Carpeta Para Bacheo</t>
  </si>
  <si>
    <t>1638F003</t>
  </si>
  <si>
    <t>Metros cúbicos</t>
  </si>
  <si>
    <t>Financiera:  / Física:  / Registro: SE ENVIA PARA VALIDAR</t>
  </si>
  <si>
    <t>COA16160100636896</t>
  </si>
  <si>
    <t>Adquisicion De Reloj Para La Iglesia San Fernando De Rosas</t>
  </si>
  <si>
    <t>1638F008</t>
  </si>
  <si>
    <t>Financiera:  / Física: YA SE ENCUENTRA INSTALADO EN LA IGLESIA SAN FERNANDO DE ROSAS / Registro: SE ENVIA PARA VALIDAR</t>
  </si>
  <si>
    <t>COA16160100636979</t>
  </si>
  <si>
    <t>Mantenimiento Y Rehabilitación De Bombas</t>
  </si>
  <si>
    <t>1638F002</t>
  </si>
  <si>
    <t>Financiera:  / Física: HASTA EL MOMENTO NO SE A ADQUIRIDO MATERIAL / Registro: SE ENVIA PARA VALIDACION</t>
  </si>
  <si>
    <t>COA16160100637854</t>
  </si>
  <si>
    <t>Proyectos Municipalizados Y Agropecuarios</t>
  </si>
  <si>
    <t>1638f006</t>
  </si>
  <si>
    <t>municipio de Zaragoza coahuila</t>
  </si>
  <si>
    <t>Equipamiento</t>
  </si>
  <si>
    <t>Financiera: hasta la fecha no se a utilizado el recurso / Física: hasta la fecha se tiene planeado pero no se a ejercido el recurso / Registro: SE ENVIA PARA VALIDAR - SISTEMA: Pasa al siguiente nivel.</t>
  </si>
  <si>
    <t>COA16160100637873</t>
  </si>
  <si>
    <t>Reposición De Luminarias Y Mantenimiento Del Alumbrado Publico</t>
  </si>
  <si>
    <t>1638f005</t>
  </si>
  <si>
    <t xml:space="preserve">Luminaria </t>
  </si>
  <si>
    <t>Financiera:  / Física: no solo se han cambiado luminarias completas tambien se a cambiado focos, balastras, fotoceldas / Registro: se envia para su validacion</t>
  </si>
  <si>
    <t>COA16160100638699</t>
  </si>
  <si>
    <t>16-FM0002</t>
  </si>
  <si>
    <t>COA16160100639121</t>
  </si>
  <si>
    <t>Material Electrico</t>
  </si>
  <si>
    <t>16-FM0010</t>
  </si>
  <si>
    <t>COA16160100639128</t>
  </si>
  <si>
    <t>Reforestacion De Espacios Publicos</t>
  </si>
  <si>
    <t>16-FM0011</t>
  </si>
  <si>
    <t>COA16160100639134</t>
  </si>
  <si>
    <t>Construccion Del Panteon 2do Sector</t>
  </si>
  <si>
    <t>16-FM0012</t>
  </si>
  <si>
    <t>COA16160100639143</t>
  </si>
  <si>
    <t>Construccion De Oficinas De Gobierno 1era Etapa</t>
  </si>
  <si>
    <t>16-FM0013</t>
  </si>
  <si>
    <t>PRESIDENCIA MUNICPAL DE MUZQUIZ</t>
  </si>
  <si>
    <t>COA16160100639150</t>
  </si>
  <si>
    <t>Rehabilitacion Del Teatro Juarez Primera Fase</t>
  </si>
  <si>
    <t>16-FM0014</t>
  </si>
  <si>
    <t>COA16160100639152</t>
  </si>
  <si>
    <t>Construccion De Techo Estructural Con Malla Sombra En Escuela Benito Juarez</t>
  </si>
  <si>
    <t>16-FM0015</t>
  </si>
  <si>
    <t>COA16160100639158</t>
  </si>
  <si>
    <t>Construccion De Techo Estructural Con Malla Sombra En Escuela Club De Leones</t>
  </si>
  <si>
    <t>16-FM0016</t>
  </si>
  <si>
    <t>COA16160100639166</t>
  </si>
  <si>
    <t>Construccion Detechos Estructurales En Jardines De Niños</t>
  </si>
  <si>
    <t>16-FM0017</t>
  </si>
  <si>
    <t>COA16160100639174</t>
  </si>
  <si>
    <t>Habilitacion De Auditorio Segunda Etapa</t>
  </si>
  <si>
    <t>16-FM0018</t>
  </si>
  <si>
    <t>COA16160100639198</t>
  </si>
  <si>
    <t>Construccion De Baños En Parque Recreativo La Cascada</t>
  </si>
  <si>
    <t>16-FM0019</t>
  </si>
  <si>
    <t>COA16160100639212</t>
  </si>
  <si>
    <t>Construccion De Pisos Con Piedra Laja</t>
  </si>
  <si>
    <t>16-FM0020</t>
  </si>
  <si>
    <t>COA16160100639217</t>
  </si>
  <si>
    <t>Rehabilitacion De Parque Campestre En Muzquiz</t>
  </si>
  <si>
    <t>16-FM0021</t>
  </si>
  <si>
    <t>COA16160100639246</t>
  </si>
  <si>
    <t>Construccion De Mural De Acceso Y Entrada Principal En Deportivo Palau</t>
  </si>
  <si>
    <t>16-FM0022</t>
  </si>
  <si>
    <t>COA16160100639253</t>
  </si>
  <si>
    <t>Rehabilitacion De Portico En Escuela Narciso Mendoza</t>
  </si>
  <si>
    <t>16-FM0023</t>
  </si>
  <si>
    <t>COA16160100639262</t>
  </si>
  <si>
    <t>Construccion De Murall En Ejido Nogalitos</t>
  </si>
  <si>
    <t>16-FM0024</t>
  </si>
  <si>
    <t>COA16160100639276</t>
  </si>
  <si>
    <t>Construccion De Mural En Plaza Principal En Muzquiz</t>
  </si>
  <si>
    <t>16-FM0025</t>
  </si>
  <si>
    <t>COA16160100639288</t>
  </si>
  <si>
    <t>Construccion De Monumento Al Maestro</t>
  </si>
  <si>
    <t>16-FM0026</t>
  </si>
  <si>
    <t>COA16160100639293</t>
  </si>
  <si>
    <t>Rehabilitacion De Area Para Inspectores Escolares</t>
  </si>
  <si>
    <t>16-FM0027</t>
  </si>
  <si>
    <t>COA16160100639323</t>
  </si>
  <si>
    <t>Construccion De Cerco Perimetral En La Florida</t>
  </si>
  <si>
    <t>16-FM0028</t>
  </si>
  <si>
    <t>Metros</t>
  </si>
  <si>
    <t>COA16160100639332</t>
  </si>
  <si>
    <t>Construccion De Juegos Infantiles En Rancherias</t>
  </si>
  <si>
    <t>16-FM0029</t>
  </si>
  <si>
    <t>COA16160100639343</t>
  </si>
  <si>
    <t>Construccion De Juegos Infantiles En Minas De Barroteran</t>
  </si>
  <si>
    <t>16-FM0030</t>
  </si>
  <si>
    <t>COA16160100639346</t>
  </si>
  <si>
    <t>Rehabilitacion De Plaza Fundadores</t>
  </si>
  <si>
    <t>16-FM0031</t>
  </si>
  <si>
    <t>COA16160100639354</t>
  </si>
  <si>
    <t>Construccion De Andadores En Plazas De Colonias Populares</t>
  </si>
  <si>
    <t>16-FM0032</t>
  </si>
  <si>
    <t>COA16160100639363</t>
  </si>
  <si>
    <t>Fondo Recursos Municipalizados</t>
  </si>
  <si>
    <t>16-FM0033</t>
  </si>
  <si>
    <t>COA16160100639624</t>
  </si>
  <si>
    <t>Suministro De Carpeta Y Asfalto Para El Programa De Bacheo En Diferentes Vialidades De La Ciudad.</t>
  </si>
  <si>
    <t>OP-16-013</t>
  </si>
  <si>
    <t>Monclova</t>
  </si>
  <si>
    <t>PRESIDENCIA MUNICIPAL DE MONCLOVA</t>
  </si>
  <si>
    <t>Metros lineales</t>
  </si>
  <si>
    <t>Financiera:  / Física:  / Registro: SE ENVIA A VALIDACION. - SE ENVIA A VALIDACION. - SISTEMA: Pasa al siguiente nivel.</t>
  </si>
  <si>
    <t>COA16160100639634</t>
  </si>
  <si>
    <t>Ampliacion De Salon De Pensionados De La Colonia Telefonistas.</t>
  </si>
  <si>
    <t>OP-16-024</t>
  </si>
  <si>
    <t>Financiera:  / Física:  / Registro: SE ENVIA A VALIDACION.</t>
  </si>
  <si>
    <t>Total: 55</t>
  </si>
</sst>
</file>

<file path=xl/styles.xml><?xml version="1.0" encoding="utf-8"?>
<styleSheet xmlns="http://schemas.openxmlformats.org/spreadsheetml/2006/main">
  <numFmts count="2">
    <numFmt numFmtId="168" formatCode="&quot;$&quot;#,##0"/>
    <numFmt numFmtId="169" formatCode="&quot;&quot;#,##0"/>
  </numFmts>
  <fonts count="28">
    <font>
      <sz val="10"/>
      <name val="Adobe Caslon Pro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color indexed="23"/>
      <name val="Soberana Titular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46">
    <xf numFmtId="0" fontId="0" fillId="0" borderId="0" xfId="0"/>
    <xf numFmtId="0" fontId="20" fillId="0" borderId="0" xfId="0" applyFont="1" applyFill="1" applyBorder="1" applyAlignment="1">
      <alignment horizontal="center" vertical="center"/>
    </xf>
    <xf numFmtId="168" fontId="27" fillId="0" borderId="10" xfId="0" applyNumberFormat="1" applyFont="1" applyFill="1" applyBorder="1" applyAlignment="1">
      <alignment horizontal="left" vertical="center" wrapText="1"/>
    </xf>
    <xf numFmtId="0" fontId="0" fillId="0" borderId="0" xfId="0" applyAlignment="1">
      <alignment vertical="top" wrapText="1"/>
    </xf>
    <xf numFmtId="0" fontId="21" fillId="0" borderId="0" xfId="0" applyFont="1" applyFill="1" applyAlignment="1">
      <alignment horizontal="center" vertical="center" wrapText="1"/>
    </xf>
    <xf numFmtId="0" fontId="22" fillId="35" borderId="0" xfId="0" applyFont="1" applyFill="1" applyAlignment="1">
      <alignment vertical="center" wrapText="1"/>
    </xf>
    <xf numFmtId="0" fontId="23" fillId="33" borderId="0" xfId="0" applyFont="1" applyFill="1" applyAlignment="1">
      <alignment horizontal="left" vertical="center" wrapText="1"/>
    </xf>
    <xf numFmtId="0" fontId="22" fillId="0" borderId="0" xfId="0" applyFont="1" applyFill="1" applyAlignment="1">
      <alignment vertical="center" wrapText="1"/>
    </xf>
    <xf numFmtId="0" fontId="22" fillId="0" borderId="0" xfId="0" applyFont="1" applyFill="1" applyAlignment="1">
      <alignment horizontal="left" vertical="center" wrapText="1"/>
    </xf>
    <xf numFmtId="0" fontId="21" fillId="0" borderId="0" xfId="0" applyFont="1"/>
    <xf numFmtId="0" fontId="21" fillId="0" borderId="0" xfId="0" applyFont="1" applyFill="1" applyAlignment="1">
      <alignment vertical="center" wrapText="1"/>
    </xf>
    <xf numFmtId="0" fontId="24" fillId="35" borderId="0" xfId="0" applyFont="1" applyFill="1" applyAlignment="1">
      <alignment vertical="center" wrapText="1"/>
    </xf>
    <xf numFmtId="0" fontId="24" fillId="34" borderId="0" xfId="0" applyFont="1" applyFill="1" applyAlignment="1">
      <alignment vertical="center" wrapText="1"/>
    </xf>
    <xf numFmtId="0" fontId="25" fillId="0" borderId="0" xfId="0" applyFont="1" applyFill="1" applyAlignment="1">
      <alignment vertical="center" wrapText="1"/>
    </xf>
    <xf numFmtId="0" fontId="23" fillId="0" borderId="0" xfId="0" applyFont="1" applyFill="1" applyAlignment="1">
      <alignment vertical="center" wrapText="1"/>
    </xf>
    <xf numFmtId="0" fontId="26" fillId="0" borderId="0" xfId="0" applyFont="1" applyFill="1" applyBorder="1" applyAlignment="1">
      <alignment wrapText="1"/>
    </xf>
    <xf numFmtId="10" fontId="26" fillId="0" borderId="0" xfId="0" applyNumberFormat="1" applyFont="1" applyFill="1" applyBorder="1" applyAlignment="1">
      <alignment wrapText="1"/>
    </xf>
    <xf numFmtId="0" fontId="19" fillId="36" borderId="11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4" xfId="42" applyFont="1" applyFill="1" applyBorder="1" applyAlignment="1">
      <alignment horizontal="center" vertical="center"/>
    </xf>
    <xf numFmtId="0" fontId="19" fillId="37" borderId="11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4" xfId="42" applyFont="1" applyFill="1" applyBorder="1" applyAlignment="1">
      <alignment horizontal="center" vertical="center"/>
    </xf>
    <xf numFmtId="0" fontId="19" fillId="38" borderId="11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  <xf numFmtId="0" fontId="19" fillId="39" borderId="13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5" fillId="0" borderId="0" xfId="0" applyFont="1" applyFill="1" applyAlignment="1">
      <alignment horizontal="center" vertical="center" wrapText="1"/>
    </xf>
    <xf numFmtId="0" fontId="19" fillId="39" borderId="15" xfId="42" applyFont="1" applyFill="1" applyBorder="1" applyAlignment="1">
      <alignment horizontal="center" vertical="center"/>
    </xf>
    <xf numFmtId="0" fontId="19" fillId="39" borderId="16" xfId="42" applyFont="1" applyFill="1" applyBorder="1" applyAlignment="1">
      <alignment horizontal="center" vertical="center"/>
    </xf>
    <xf numFmtId="0" fontId="19" fillId="39" borderId="16" xfId="42" applyFont="1" applyFill="1" applyBorder="1" applyAlignment="1">
      <alignment horizontal="center" vertical="center" wrapText="1"/>
    </xf>
    <xf numFmtId="0" fontId="27" fillId="0" borderId="15" xfId="42" applyFont="1" applyFill="1" applyBorder="1" applyAlignment="1">
      <alignment horizontal="left" vertical="center"/>
    </xf>
    <xf numFmtId="0" fontId="27" fillId="0" borderId="10" xfId="0" applyFont="1" applyFill="1" applyBorder="1" applyAlignment="1">
      <alignment horizontal="left" vertical="center" wrapText="1"/>
    </xf>
    <xf numFmtId="0" fontId="27" fillId="0" borderId="10" xfId="0" applyFont="1" applyFill="1" applyBorder="1" applyAlignment="1">
      <alignment vertical="center" wrapText="1"/>
    </xf>
    <xf numFmtId="168" fontId="27" fillId="0" borderId="10" xfId="0" applyNumberFormat="1" applyFont="1" applyFill="1" applyBorder="1" applyAlignment="1">
      <alignment vertical="center" wrapText="1"/>
    </xf>
    <xf numFmtId="168" fontId="27" fillId="0" borderId="10" xfId="0" applyNumberFormat="1" applyFont="1" applyFill="1" applyBorder="1" applyAlignment="1">
      <alignment horizontal="center" vertical="center" wrapText="1"/>
    </xf>
    <xf numFmtId="4" fontId="27" fillId="0" borderId="10" xfId="0" applyNumberFormat="1" applyFont="1" applyFill="1" applyBorder="1" applyAlignment="1">
      <alignment horizontal="center" vertical="center" wrapText="1"/>
    </xf>
    <xf numFmtId="169" fontId="27" fillId="0" borderId="17" xfId="0" applyNumberFormat="1" applyFont="1" applyFill="1" applyBorder="1" applyAlignment="1">
      <alignment horizontal="center" vertical="center" wrapText="1"/>
    </xf>
    <xf numFmtId="10" fontId="27" fillId="0" borderId="10" xfId="0" applyNumberFormat="1" applyFont="1" applyFill="1" applyBorder="1" applyAlignment="1">
      <alignment horizontal="left" vertical="center" wrapText="1"/>
    </xf>
    <xf numFmtId="0" fontId="27" fillId="0" borderId="17" xfId="0" applyFont="1" applyFill="1" applyBorder="1" applyAlignment="1">
      <alignment horizontal="left" vertical="center" wrapText="1"/>
    </xf>
    <xf numFmtId="0" fontId="27" fillId="0" borderId="17" xfId="0" applyFont="1" applyFill="1" applyBorder="1" applyAlignment="1">
      <alignment vertical="center" wrapText="1"/>
    </xf>
    <xf numFmtId="168" fontId="27" fillId="0" borderId="17" xfId="0" applyNumberFormat="1" applyFont="1" applyFill="1" applyBorder="1" applyAlignment="1">
      <alignment vertical="center" wrapText="1"/>
    </xf>
    <xf numFmtId="168" fontId="27" fillId="0" borderId="17" xfId="0" applyNumberFormat="1" applyFont="1" applyFill="1" applyBorder="1" applyAlignment="1">
      <alignment horizontal="left" vertical="center" wrapText="1"/>
    </xf>
    <xf numFmtId="168" fontId="27" fillId="0" borderId="17" xfId="0" applyNumberFormat="1" applyFont="1" applyFill="1" applyBorder="1" applyAlignment="1">
      <alignment horizontal="center" vertical="center" wrapText="1"/>
    </xf>
    <xf numFmtId="4" fontId="27" fillId="0" borderId="17" xfId="0" applyNumberFormat="1" applyFont="1" applyFill="1" applyBorder="1" applyAlignment="1">
      <alignment horizontal="center" vertical="center" wrapText="1"/>
    </xf>
    <xf numFmtId="10" fontId="27" fillId="0" borderId="17" xfId="0" applyNumberFormat="1" applyFont="1" applyFill="1" applyBorder="1" applyAlignment="1">
      <alignment horizontal="left" vertical="center"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63"/>
    <pageSetUpPr fitToPage="1"/>
  </sheetPr>
  <dimension ref="A1:AF65"/>
  <sheetViews>
    <sheetView showGridLines="0" tabSelected="1" view="pageBreakPreview" zoomScale="80" zoomScaleNormal="80" zoomScaleSheetLayoutView="80" workbookViewId="0">
      <selection activeCell="D13" sqref="D13"/>
    </sheetView>
  </sheetViews>
  <sheetFormatPr baseColWidth="10" defaultRowHeight="12.75"/>
  <cols>
    <col min="1" max="1" width="4" style="3" customWidth="1"/>
    <col min="2" max="2" width="1.42578125" style="3" customWidth="1"/>
    <col min="3" max="3" width="25.85546875" style="3" bestFit="1" customWidth="1"/>
    <col min="4" max="4" width="41.7109375" style="3" customWidth="1"/>
    <col min="5" max="6" width="23.7109375" style="3" customWidth="1"/>
    <col min="7" max="7" width="16.140625" style="3" customWidth="1"/>
    <col min="8" max="8" width="21.7109375" style="3" customWidth="1"/>
    <col min="9" max="9" width="9.85546875" style="3" bestFit="1" customWidth="1"/>
    <col min="10" max="10" width="22.28515625" style="3" bestFit="1" customWidth="1"/>
    <col min="11" max="11" width="31.140625" style="3" bestFit="1" customWidth="1"/>
    <col min="12" max="12" width="30.140625" style="3" customWidth="1"/>
    <col min="13" max="14" width="42.85546875" style="3" bestFit="1" customWidth="1"/>
    <col min="15" max="15" width="21.140625" style="3" bestFit="1" customWidth="1"/>
    <col min="16" max="16" width="13.7109375" style="3" customWidth="1"/>
    <col min="17" max="17" width="18" style="3" customWidth="1"/>
    <col min="18" max="18" width="15.42578125" style="3" bestFit="1" customWidth="1"/>
    <col min="19" max="19" width="14.7109375" style="3" bestFit="1" customWidth="1"/>
    <col min="20" max="20" width="16.5703125" style="3" customWidth="1"/>
    <col min="21" max="21" width="18" style="3" bestFit="1" customWidth="1"/>
    <col min="22" max="22" width="14" style="3" bestFit="1" customWidth="1"/>
    <col min="23" max="26" width="14.140625" style="3" customWidth="1"/>
    <col min="27" max="28" width="22" style="3" bestFit="1" customWidth="1"/>
    <col min="29" max="29" width="13.7109375" style="3" bestFit="1" customWidth="1"/>
    <col min="30" max="30" width="12.140625" style="3" customWidth="1"/>
    <col min="31" max="31" width="63.140625" style="3" customWidth="1"/>
    <col min="32" max="32" width="1.42578125" style="3" customWidth="1"/>
  </cols>
  <sheetData>
    <row r="1" spans="2:32" ht="12.75" customHeight="1"/>
    <row r="2" spans="2:32" ht="13.5" customHeight="1"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</row>
    <row r="3" spans="2:32" ht="49.5" customHeight="1">
      <c r="B3" s="5"/>
      <c r="C3" s="6" t="s">
        <v>2</v>
      </c>
      <c r="D3" s="6"/>
      <c r="E3" s="6"/>
      <c r="F3" s="6"/>
      <c r="G3" s="6"/>
      <c r="H3" s="6"/>
      <c r="I3" s="6"/>
      <c r="J3" s="6"/>
      <c r="K3" s="6"/>
      <c r="L3" s="6"/>
      <c r="M3" s="6"/>
      <c r="N3" s="7"/>
      <c r="O3" s="7"/>
      <c r="P3" s="7"/>
      <c r="Q3" s="7"/>
      <c r="R3" s="7"/>
      <c r="S3" s="7"/>
      <c r="T3" s="7"/>
      <c r="U3" s="7"/>
      <c r="V3" s="7"/>
      <c r="W3" s="8"/>
      <c r="X3" s="9"/>
      <c r="Y3" s="8"/>
      <c r="Z3" s="8"/>
      <c r="AC3" s="8"/>
      <c r="AD3" s="1" t="s">
        <v>0</v>
      </c>
      <c r="AE3" s="1"/>
      <c r="AF3" s="8"/>
    </row>
    <row r="4" spans="2:32" ht="3" customHeight="1"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</row>
    <row r="5" spans="2:32" ht="2.25" customHeight="1">
      <c r="B5" s="11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</row>
    <row r="6" spans="2:32" ht="7.5" customHeight="1"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</row>
    <row r="7" spans="2:32" ht="15" customHeight="1">
      <c r="B7" s="13"/>
      <c r="C7" s="14" t="s">
        <v>276</v>
      </c>
      <c r="D7" s="14"/>
      <c r="E7" s="14"/>
      <c r="F7" s="14"/>
      <c r="G7" s="14"/>
      <c r="H7" s="14"/>
      <c r="I7" s="14"/>
      <c r="J7" s="14"/>
      <c r="K7" s="14"/>
      <c r="L7" s="14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</row>
    <row r="8" spans="2:32" ht="7.5" customHeight="1">
      <c r="B8" s="13"/>
      <c r="C8" s="10"/>
      <c r="D8" s="10"/>
      <c r="E8" s="10"/>
      <c r="F8" s="13"/>
      <c r="G8" s="13"/>
      <c r="H8" s="13"/>
      <c r="I8" s="13"/>
      <c r="J8" s="13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6"/>
      <c r="X8" s="16"/>
      <c r="Y8" s="16"/>
      <c r="Z8" s="16"/>
      <c r="AA8" s="13"/>
      <c r="AB8" s="13"/>
      <c r="AC8" s="13"/>
      <c r="AD8" s="13"/>
      <c r="AE8" s="13"/>
      <c r="AF8" s="13"/>
    </row>
    <row r="9" spans="2:32" ht="21" customHeight="1" thickBot="1">
      <c r="B9" s="13"/>
      <c r="C9" s="18" t="s">
        <v>3</v>
      </c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7"/>
      <c r="Q9" s="19" t="s">
        <v>4</v>
      </c>
      <c r="R9" s="21"/>
      <c r="S9" s="21"/>
      <c r="T9" s="21"/>
      <c r="U9" s="21"/>
      <c r="V9" s="21"/>
      <c r="W9" s="21"/>
      <c r="X9" s="21"/>
      <c r="Y9" s="21"/>
      <c r="Z9" s="20"/>
      <c r="AA9" s="22" t="s">
        <v>5</v>
      </c>
      <c r="AB9" s="24"/>
      <c r="AC9" s="24"/>
      <c r="AD9" s="23"/>
      <c r="AE9" s="25" t="s">
        <v>6</v>
      </c>
      <c r="AF9" s="13"/>
    </row>
    <row r="10" spans="2:32" s="26" customFormat="1" ht="38.25" customHeight="1" thickBot="1">
      <c r="B10" s="27"/>
      <c r="C10" s="28" t="s">
        <v>7</v>
      </c>
      <c r="D10" s="29" t="s">
        <v>8</v>
      </c>
      <c r="E10" s="29" t="s">
        <v>9</v>
      </c>
      <c r="F10" s="29" t="s">
        <v>10</v>
      </c>
      <c r="G10" s="29" t="s">
        <v>11</v>
      </c>
      <c r="H10" s="29" t="s">
        <v>12</v>
      </c>
      <c r="I10" s="29" t="s">
        <v>13</v>
      </c>
      <c r="J10" s="29" t="s">
        <v>14</v>
      </c>
      <c r="K10" s="29" t="s">
        <v>15</v>
      </c>
      <c r="L10" s="30" t="s">
        <v>16</v>
      </c>
      <c r="M10" s="29" t="s">
        <v>17</v>
      </c>
      <c r="N10" s="29" t="s">
        <v>18</v>
      </c>
      <c r="O10" s="29" t="s">
        <v>19</v>
      </c>
      <c r="P10" s="29" t="s">
        <v>20</v>
      </c>
      <c r="Q10" s="29" t="s">
        <v>21</v>
      </c>
      <c r="R10" s="29" t="s">
        <v>22</v>
      </c>
      <c r="S10" s="29" t="s">
        <v>23</v>
      </c>
      <c r="T10" s="30" t="s">
        <v>24</v>
      </c>
      <c r="U10" s="29" t="s">
        <v>25</v>
      </c>
      <c r="V10" s="29" t="s">
        <v>26</v>
      </c>
      <c r="W10" s="29" t="s">
        <v>27</v>
      </c>
      <c r="X10" s="29" t="s">
        <v>28</v>
      </c>
      <c r="Y10" s="29" t="s">
        <v>29</v>
      </c>
      <c r="Z10" s="29" t="s">
        <v>30</v>
      </c>
      <c r="AA10" s="29" t="s">
        <v>31</v>
      </c>
      <c r="AB10" s="29" t="s">
        <v>32</v>
      </c>
      <c r="AC10" s="29" t="s">
        <v>33</v>
      </c>
      <c r="AD10" s="29" t="s">
        <v>34</v>
      </c>
      <c r="AE10" s="25"/>
      <c r="AF10" s="27"/>
    </row>
    <row r="11" spans="2:32" ht="60.75">
      <c r="B11" s="13"/>
      <c r="C11" s="31" t="s">
        <v>35</v>
      </c>
      <c r="D11" s="32" t="s">
        <v>36</v>
      </c>
      <c r="E11" s="33" t="s">
        <v>37</v>
      </c>
      <c r="F11" s="33" t="s">
        <v>1</v>
      </c>
      <c r="G11" s="33" t="s">
        <v>38</v>
      </c>
      <c r="H11" s="34" t="s">
        <v>38</v>
      </c>
      <c r="I11" s="34" t="s">
        <v>39</v>
      </c>
      <c r="J11" s="2" t="s">
        <v>40</v>
      </c>
      <c r="K11" s="34" t="s">
        <v>41</v>
      </c>
      <c r="L11" s="35" t="s">
        <v>42</v>
      </c>
      <c r="M11" s="2" t="s">
        <v>43</v>
      </c>
      <c r="N11" s="2" t="s">
        <v>44</v>
      </c>
      <c r="O11" s="34" t="s">
        <v>45</v>
      </c>
      <c r="P11" s="35" t="s">
        <v>46</v>
      </c>
      <c r="Q11" s="35" t="s">
        <v>47</v>
      </c>
      <c r="R11" s="34">
        <v>1519936.17</v>
      </c>
      <c r="S11" s="34">
        <v>1548576.32</v>
      </c>
      <c r="T11" s="34">
        <v>1548576.32</v>
      </c>
      <c r="U11" s="34">
        <v>1548576.32</v>
      </c>
      <c r="V11" s="34">
        <v>1548576.32</v>
      </c>
      <c r="W11" s="34">
        <v>1519936.17</v>
      </c>
      <c r="X11" s="34">
        <v>1519936.17</v>
      </c>
      <c r="Y11" s="36">
        <f t="shared" ref="Y11:Y34" si="0">IF(ISERROR(W11/S11),0,((W11/S11)*100))</f>
        <v>98.150549660994429</v>
      </c>
      <c r="Z11" s="35">
        <v>0</v>
      </c>
      <c r="AA11" s="35" t="s">
        <v>48</v>
      </c>
      <c r="AB11" s="37">
        <v>2500</v>
      </c>
      <c r="AC11" s="36">
        <v>98</v>
      </c>
      <c r="AD11" s="36">
        <v>98</v>
      </c>
      <c r="AE11" s="38" t="s">
        <v>49</v>
      </c>
      <c r="AF11" s="13"/>
    </row>
    <row r="12" spans="2:32" ht="60.75">
      <c r="B12" s="13"/>
      <c r="C12" s="39" t="s">
        <v>50</v>
      </c>
      <c r="D12" s="39" t="s">
        <v>51</v>
      </c>
      <c r="E12" s="40" t="s">
        <v>52</v>
      </c>
      <c r="F12" s="40" t="s">
        <v>1</v>
      </c>
      <c r="G12" s="40" t="s">
        <v>38</v>
      </c>
      <c r="H12" s="41" t="s">
        <v>38</v>
      </c>
      <c r="I12" s="41" t="s">
        <v>39</v>
      </c>
      <c r="J12" s="42" t="s">
        <v>40</v>
      </c>
      <c r="K12" s="41" t="s">
        <v>41</v>
      </c>
      <c r="L12" s="43" t="s">
        <v>42</v>
      </c>
      <c r="M12" s="41" t="s">
        <v>43</v>
      </c>
      <c r="N12" s="41" t="s">
        <v>44</v>
      </c>
      <c r="O12" s="41" t="s">
        <v>53</v>
      </c>
      <c r="P12" s="43" t="s">
        <v>46</v>
      </c>
      <c r="Q12" s="43" t="s">
        <v>47</v>
      </c>
      <c r="R12" s="41">
        <v>1281123.45</v>
      </c>
      <c r="S12" s="41">
        <v>1984130.55</v>
      </c>
      <c r="T12" s="41">
        <v>1984130.55</v>
      </c>
      <c r="U12" s="41">
        <v>1984130.55</v>
      </c>
      <c r="V12" s="41">
        <v>1984130.55</v>
      </c>
      <c r="W12" s="41">
        <v>1840924.53</v>
      </c>
      <c r="X12" s="41">
        <v>1840924.53</v>
      </c>
      <c r="Y12" s="44">
        <f t="shared" si="0"/>
        <v>92.782429563417594</v>
      </c>
      <c r="Z12" s="43">
        <v>0</v>
      </c>
      <c r="AA12" s="43" t="s">
        <v>48</v>
      </c>
      <c r="AB12" s="37">
        <v>160000</v>
      </c>
      <c r="AC12" s="44">
        <v>65</v>
      </c>
      <c r="AD12" s="44">
        <v>93</v>
      </c>
      <c r="AE12" s="45" t="s">
        <v>54</v>
      </c>
      <c r="AF12" s="13"/>
    </row>
    <row r="13" spans="2:32" ht="60.75">
      <c r="B13" s="13"/>
      <c r="C13" s="39" t="s">
        <v>55</v>
      </c>
      <c r="D13" s="39" t="s">
        <v>56</v>
      </c>
      <c r="E13" s="40" t="s">
        <v>57</v>
      </c>
      <c r="F13" s="40" t="s">
        <v>1</v>
      </c>
      <c r="G13" s="40" t="s">
        <v>38</v>
      </c>
      <c r="H13" s="41" t="s">
        <v>38</v>
      </c>
      <c r="I13" s="41" t="s">
        <v>39</v>
      </c>
      <c r="J13" s="42" t="s">
        <v>40</v>
      </c>
      <c r="K13" s="41" t="s">
        <v>41</v>
      </c>
      <c r="L13" s="43" t="s">
        <v>42</v>
      </c>
      <c r="M13" s="41" t="s">
        <v>43</v>
      </c>
      <c r="N13" s="41" t="s">
        <v>58</v>
      </c>
      <c r="O13" s="41" t="s">
        <v>59</v>
      </c>
      <c r="P13" s="43" t="s">
        <v>46</v>
      </c>
      <c r="Q13" s="43" t="s">
        <v>60</v>
      </c>
      <c r="R13" s="41">
        <v>583493.5</v>
      </c>
      <c r="S13" s="41">
        <v>2431714.1800000002</v>
      </c>
      <c r="T13" s="41">
        <v>2431714.1800000002</v>
      </c>
      <c r="U13" s="41">
        <v>2431714.1800000002</v>
      </c>
      <c r="V13" s="41">
        <v>2431714.1800000002</v>
      </c>
      <c r="W13" s="41">
        <v>2410726.94</v>
      </c>
      <c r="X13" s="41">
        <v>2410726.94</v>
      </c>
      <c r="Y13" s="44">
        <f t="shared" si="0"/>
        <v>99.136936397681396</v>
      </c>
      <c r="Z13" s="43">
        <v>0</v>
      </c>
      <c r="AA13" s="43" t="s">
        <v>48</v>
      </c>
      <c r="AB13" s="37">
        <v>160000</v>
      </c>
      <c r="AC13" s="44">
        <v>30</v>
      </c>
      <c r="AD13" s="44">
        <v>99</v>
      </c>
      <c r="AE13" s="45" t="s">
        <v>61</v>
      </c>
      <c r="AF13" s="13"/>
    </row>
    <row r="14" spans="2:32" ht="60.75">
      <c r="B14" s="13"/>
      <c r="C14" s="39" t="s">
        <v>62</v>
      </c>
      <c r="D14" s="39" t="s">
        <v>63</v>
      </c>
      <c r="E14" s="40" t="s">
        <v>64</v>
      </c>
      <c r="F14" s="40" t="s">
        <v>1</v>
      </c>
      <c r="G14" s="40" t="s">
        <v>38</v>
      </c>
      <c r="H14" s="41" t="s">
        <v>38</v>
      </c>
      <c r="I14" s="41" t="s">
        <v>39</v>
      </c>
      <c r="J14" s="42" t="s">
        <v>40</v>
      </c>
      <c r="K14" s="41" t="s">
        <v>41</v>
      </c>
      <c r="L14" s="43" t="s">
        <v>42</v>
      </c>
      <c r="M14" s="41" t="s">
        <v>43</v>
      </c>
      <c r="N14" s="41" t="s">
        <v>58</v>
      </c>
      <c r="O14" s="41" t="s">
        <v>59</v>
      </c>
      <c r="P14" s="43" t="s">
        <v>46</v>
      </c>
      <c r="Q14" s="43" t="s">
        <v>60</v>
      </c>
      <c r="R14" s="41">
        <v>501499.16</v>
      </c>
      <c r="S14" s="41">
        <v>1671663.85</v>
      </c>
      <c r="T14" s="41">
        <v>1671663.85</v>
      </c>
      <c r="U14" s="41">
        <v>1671663.85</v>
      </c>
      <c r="V14" s="41">
        <v>1671663.85</v>
      </c>
      <c r="W14" s="41">
        <v>1527255.04</v>
      </c>
      <c r="X14" s="41">
        <v>1527255.04</v>
      </c>
      <c r="Y14" s="44">
        <f t="shared" si="0"/>
        <v>91.361372682671814</v>
      </c>
      <c r="Z14" s="43">
        <v>0</v>
      </c>
      <c r="AA14" s="43" t="s">
        <v>48</v>
      </c>
      <c r="AB14" s="37">
        <v>160000</v>
      </c>
      <c r="AC14" s="44">
        <v>30</v>
      </c>
      <c r="AD14" s="44">
        <v>91</v>
      </c>
      <c r="AE14" s="45" t="s">
        <v>65</v>
      </c>
      <c r="AF14" s="13"/>
    </row>
    <row r="15" spans="2:32" ht="60.75">
      <c r="B15" s="13"/>
      <c r="C15" s="39" t="s">
        <v>66</v>
      </c>
      <c r="D15" s="39" t="s">
        <v>67</v>
      </c>
      <c r="E15" s="40" t="s">
        <v>68</v>
      </c>
      <c r="F15" s="40" t="s">
        <v>1</v>
      </c>
      <c r="G15" s="40" t="s">
        <v>38</v>
      </c>
      <c r="H15" s="41" t="s">
        <v>38</v>
      </c>
      <c r="I15" s="41" t="s">
        <v>39</v>
      </c>
      <c r="J15" s="42" t="s">
        <v>40</v>
      </c>
      <c r="K15" s="41" t="s">
        <v>41</v>
      </c>
      <c r="L15" s="43" t="s">
        <v>42</v>
      </c>
      <c r="M15" s="41" t="s">
        <v>43</v>
      </c>
      <c r="N15" s="41" t="s">
        <v>69</v>
      </c>
      <c r="O15" s="41" t="s">
        <v>59</v>
      </c>
      <c r="P15" s="43" t="s">
        <v>46</v>
      </c>
      <c r="Q15" s="43" t="s">
        <v>60</v>
      </c>
      <c r="R15" s="41">
        <v>261221.33</v>
      </c>
      <c r="S15" s="41">
        <v>870737.76</v>
      </c>
      <c r="T15" s="41">
        <v>870737.76</v>
      </c>
      <c r="U15" s="41">
        <v>870737.76</v>
      </c>
      <c r="V15" s="41">
        <v>870737.76</v>
      </c>
      <c r="W15" s="41">
        <v>816749.91</v>
      </c>
      <c r="X15" s="41">
        <v>816749.91</v>
      </c>
      <c r="Y15" s="44">
        <f t="shared" si="0"/>
        <v>93.799757805381034</v>
      </c>
      <c r="Z15" s="43">
        <v>0</v>
      </c>
      <c r="AA15" s="43" t="s">
        <v>48</v>
      </c>
      <c r="AB15" s="37">
        <v>160000</v>
      </c>
      <c r="AC15" s="44">
        <v>30</v>
      </c>
      <c r="AD15" s="44">
        <v>94</v>
      </c>
      <c r="AE15" s="45" t="s">
        <v>70</v>
      </c>
      <c r="AF15" s="13"/>
    </row>
    <row r="16" spans="2:32" ht="60.75">
      <c r="B16" s="13"/>
      <c r="C16" s="39" t="s">
        <v>71</v>
      </c>
      <c r="D16" s="39" t="s">
        <v>72</v>
      </c>
      <c r="E16" s="40" t="s">
        <v>73</v>
      </c>
      <c r="F16" s="40" t="s">
        <v>1</v>
      </c>
      <c r="G16" s="40" t="s">
        <v>38</v>
      </c>
      <c r="H16" s="41" t="s">
        <v>38</v>
      </c>
      <c r="I16" s="41" t="s">
        <v>39</v>
      </c>
      <c r="J16" s="42" t="s">
        <v>40</v>
      </c>
      <c r="K16" s="41" t="s">
        <v>41</v>
      </c>
      <c r="L16" s="43" t="s">
        <v>42</v>
      </c>
      <c r="M16" s="41" t="s">
        <v>43</v>
      </c>
      <c r="N16" s="41" t="s">
        <v>58</v>
      </c>
      <c r="O16" s="41" t="s">
        <v>59</v>
      </c>
      <c r="P16" s="43" t="s">
        <v>46</v>
      </c>
      <c r="Q16" s="43" t="s">
        <v>60</v>
      </c>
      <c r="R16" s="41">
        <v>989424.82</v>
      </c>
      <c r="S16" s="41">
        <v>3298082.73</v>
      </c>
      <c r="T16" s="41">
        <v>3298082.73</v>
      </c>
      <c r="U16" s="41">
        <v>3298082.73</v>
      </c>
      <c r="V16" s="41">
        <v>3298082.73</v>
      </c>
      <c r="W16" s="41">
        <v>2437802.2400000002</v>
      </c>
      <c r="X16" s="41">
        <v>2437802.2400000002</v>
      </c>
      <c r="Y16" s="44">
        <f t="shared" si="0"/>
        <v>73.915739524217457</v>
      </c>
      <c r="Z16" s="43">
        <v>0</v>
      </c>
      <c r="AA16" s="43" t="s">
        <v>48</v>
      </c>
      <c r="AB16" s="37">
        <v>160000</v>
      </c>
      <c r="AC16" s="44">
        <v>30</v>
      </c>
      <c r="AD16" s="44">
        <v>74</v>
      </c>
      <c r="AE16" s="45" t="s">
        <v>65</v>
      </c>
      <c r="AF16" s="13"/>
    </row>
    <row r="17" spans="2:32" ht="60.75">
      <c r="B17" s="13"/>
      <c r="C17" s="39" t="s">
        <v>74</v>
      </c>
      <c r="D17" s="39" t="s">
        <v>75</v>
      </c>
      <c r="E17" s="40" t="s">
        <v>76</v>
      </c>
      <c r="F17" s="40" t="s">
        <v>1</v>
      </c>
      <c r="G17" s="40" t="s">
        <v>38</v>
      </c>
      <c r="H17" s="41" t="s">
        <v>38</v>
      </c>
      <c r="I17" s="41" t="s">
        <v>39</v>
      </c>
      <c r="J17" s="42" t="s">
        <v>40</v>
      </c>
      <c r="K17" s="41" t="s">
        <v>41</v>
      </c>
      <c r="L17" s="43" t="s">
        <v>42</v>
      </c>
      <c r="M17" s="41" t="s">
        <v>43</v>
      </c>
      <c r="N17" s="41" t="s">
        <v>77</v>
      </c>
      <c r="O17" s="41" t="s">
        <v>59</v>
      </c>
      <c r="P17" s="43" t="s">
        <v>46</v>
      </c>
      <c r="Q17" s="43" t="s">
        <v>60</v>
      </c>
      <c r="R17" s="41">
        <v>186063.95</v>
      </c>
      <c r="S17" s="41">
        <v>186063.95</v>
      </c>
      <c r="T17" s="41">
        <v>186063.95</v>
      </c>
      <c r="U17" s="41">
        <v>186063.95</v>
      </c>
      <c r="V17" s="41">
        <v>186063.95</v>
      </c>
      <c r="W17" s="41">
        <v>166796.97</v>
      </c>
      <c r="X17" s="41">
        <v>166796.97</v>
      </c>
      <c r="Y17" s="44">
        <f t="shared" si="0"/>
        <v>89.6449688400144</v>
      </c>
      <c r="Z17" s="43">
        <v>0</v>
      </c>
      <c r="AA17" s="43" t="s">
        <v>48</v>
      </c>
      <c r="AB17" s="37">
        <v>38</v>
      </c>
      <c r="AC17" s="44">
        <v>0</v>
      </c>
      <c r="AD17" s="44">
        <v>90</v>
      </c>
      <c r="AE17" s="45" t="s">
        <v>65</v>
      </c>
      <c r="AF17" s="13"/>
    </row>
    <row r="18" spans="2:32" ht="60.75">
      <c r="B18" s="13"/>
      <c r="C18" s="39" t="s">
        <v>78</v>
      </c>
      <c r="D18" s="39" t="s">
        <v>79</v>
      </c>
      <c r="E18" s="40" t="s">
        <v>80</v>
      </c>
      <c r="F18" s="40" t="s">
        <v>1</v>
      </c>
      <c r="G18" s="40" t="s">
        <v>81</v>
      </c>
      <c r="H18" s="41" t="s">
        <v>82</v>
      </c>
      <c r="I18" s="41" t="s">
        <v>42</v>
      </c>
      <c r="J18" s="42" t="s">
        <v>40</v>
      </c>
      <c r="K18" s="41" t="s">
        <v>41</v>
      </c>
      <c r="L18" s="43" t="s">
        <v>42</v>
      </c>
      <c r="M18" s="41" t="s">
        <v>43</v>
      </c>
      <c r="N18" s="41" t="s">
        <v>83</v>
      </c>
      <c r="O18" s="41" t="s">
        <v>59</v>
      </c>
      <c r="P18" s="43" t="s">
        <v>46</v>
      </c>
      <c r="Q18" s="43" t="s">
        <v>84</v>
      </c>
      <c r="R18" s="41">
        <v>1582477</v>
      </c>
      <c r="S18" s="41">
        <v>1582459.87</v>
      </c>
      <c r="T18" s="41">
        <v>1582459.87</v>
      </c>
      <c r="U18" s="41">
        <v>645033.34</v>
      </c>
      <c r="V18" s="41">
        <v>645033.34</v>
      </c>
      <c r="W18" s="41">
        <v>645033.34</v>
      </c>
      <c r="X18" s="41">
        <v>645033.34</v>
      </c>
      <c r="Y18" s="44">
        <f t="shared" si="0"/>
        <v>40.761434285218236</v>
      </c>
      <c r="Z18" s="43">
        <v>0</v>
      </c>
      <c r="AA18" s="43" t="s">
        <v>48</v>
      </c>
      <c r="AB18" s="37">
        <v>8000</v>
      </c>
      <c r="AC18" s="44">
        <v>0</v>
      </c>
      <c r="AD18" s="44">
        <v>40</v>
      </c>
      <c r="AE18" s="45" t="s">
        <v>85</v>
      </c>
      <c r="AF18" s="13"/>
    </row>
    <row r="19" spans="2:32" ht="60.75">
      <c r="B19" s="13"/>
      <c r="C19" s="39" t="s">
        <v>86</v>
      </c>
      <c r="D19" s="39" t="s">
        <v>87</v>
      </c>
      <c r="E19" s="40" t="s">
        <v>88</v>
      </c>
      <c r="F19" s="40" t="s">
        <v>1</v>
      </c>
      <c r="G19" s="40" t="s">
        <v>81</v>
      </c>
      <c r="H19" s="41" t="s">
        <v>82</v>
      </c>
      <c r="I19" s="41" t="s">
        <v>42</v>
      </c>
      <c r="J19" s="42" t="s">
        <v>40</v>
      </c>
      <c r="K19" s="41" t="s">
        <v>41</v>
      </c>
      <c r="L19" s="43" t="s">
        <v>42</v>
      </c>
      <c r="M19" s="41" t="s">
        <v>43</v>
      </c>
      <c r="N19" s="41" t="s">
        <v>83</v>
      </c>
      <c r="O19" s="41" t="s">
        <v>59</v>
      </c>
      <c r="P19" s="43" t="s">
        <v>46</v>
      </c>
      <c r="Q19" s="43" t="s">
        <v>84</v>
      </c>
      <c r="R19" s="41">
        <v>421322</v>
      </c>
      <c r="S19" s="41">
        <v>419987.12</v>
      </c>
      <c r="T19" s="41">
        <v>419987.12</v>
      </c>
      <c r="U19" s="41">
        <v>0</v>
      </c>
      <c r="V19" s="41">
        <v>0</v>
      </c>
      <c r="W19" s="41">
        <v>0</v>
      </c>
      <c r="X19" s="41">
        <v>0</v>
      </c>
      <c r="Y19" s="44">
        <f t="shared" si="0"/>
        <v>0</v>
      </c>
      <c r="Z19" s="43">
        <v>0</v>
      </c>
      <c r="AA19" s="43" t="s">
        <v>48</v>
      </c>
      <c r="AB19" s="37">
        <v>12000</v>
      </c>
      <c r="AC19" s="44">
        <v>0</v>
      </c>
      <c r="AD19" s="44">
        <v>0</v>
      </c>
      <c r="AE19" s="45" t="s">
        <v>85</v>
      </c>
      <c r="AF19" s="13"/>
    </row>
    <row r="20" spans="2:32" ht="60.75">
      <c r="B20" s="13"/>
      <c r="C20" s="39" t="s">
        <v>95</v>
      </c>
      <c r="D20" s="39" t="s">
        <v>96</v>
      </c>
      <c r="E20" s="40" t="s">
        <v>97</v>
      </c>
      <c r="F20" s="40" t="s">
        <v>1</v>
      </c>
      <c r="G20" s="40" t="s">
        <v>38</v>
      </c>
      <c r="H20" s="41" t="s">
        <v>38</v>
      </c>
      <c r="I20" s="41" t="s">
        <v>39</v>
      </c>
      <c r="J20" s="42" t="s">
        <v>40</v>
      </c>
      <c r="K20" s="41" t="s">
        <v>41</v>
      </c>
      <c r="L20" s="43" t="s">
        <v>42</v>
      </c>
      <c r="M20" s="41" t="s">
        <v>43</v>
      </c>
      <c r="N20" s="41" t="s">
        <v>77</v>
      </c>
      <c r="O20" s="41" t="s">
        <v>59</v>
      </c>
      <c r="P20" s="43" t="s">
        <v>46</v>
      </c>
      <c r="Q20" s="43" t="s">
        <v>84</v>
      </c>
      <c r="R20" s="41">
        <v>1372063.88</v>
      </c>
      <c r="S20" s="41">
        <v>375404.58</v>
      </c>
      <c r="T20" s="41">
        <v>375404.58</v>
      </c>
      <c r="U20" s="41">
        <v>375404.58</v>
      </c>
      <c r="V20" s="41">
        <v>375404.58</v>
      </c>
      <c r="W20" s="41">
        <v>0</v>
      </c>
      <c r="X20" s="41">
        <v>0</v>
      </c>
      <c r="Y20" s="44">
        <f t="shared" si="0"/>
        <v>0</v>
      </c>
      <c r="Z20" s="43">
        <v>0</v>
      </c>
      <c r="AA20" s="43" t="s">
        <v>48</v>
      </c>
      <c r="AB20" s="37">
        <v>1100</v>
      </c>
      <c r="AC20" s="44">
        <v>0</v>
      </c>
      <c r="AD20" s="44">
        <v>0</v>
      </c>
      <c r="AE20" s="45" t="s">
        <v>98</v>
      </c>
      <c r="AF20" s="13"/>
    </row>
    <row r="21" spans="2:32" ht="60.75">
      <c r="B21" s="13"/>
      <c r="C21" s="39" t="s">
        <v>99</v>
      </c>
      <c r="D21" s="39" t="s">
        <v>100</v>
      </c>
      <c r="E21" s="40" t="s">
        <v>101</v>
      </c>
      <c r="F21" s="40" t="s">
        <v>1</v>
      </c>
      <c r="G21" s="40" t="s">
        <v>38</v>
      </c>
      <c r="H21" s="41" t="s">
        <v>38</v>
      </c>
      <c r="I21" s="41" t="s">
        <v>39</v>
      </c>
      <c r="J21" s="42" t="s">
        <v>40</v>
      </c>
      <c r="K21" s="41" t="s">
        <v>41</v>
      </c>
      <c r="L21" s="43" t="s">
        <v>42</v>
      </c>
      <c r="M21" s="41" t="s">
        <v>43</v>
      </c>
      <c r="N21" s="41" t="s">
        <v>77</v>
      </c>
      <c r="O21" s="41" t="s">
        <v>59</v>
      </c>
      <c r="P21" s="43" t="s">
        <v>46</v>
      </c>
      <c r="Q21" s="43" t="s">
        <v>84</v>
      </c>
      <c r="R21" s="41">
        <v>1837714.88</v>
      </c>
      <c r="S21" s="41">
        <v>339087.61</v>
      </c>
      <c r="T21" s="41">
        <v>339087.61</v>
      </c>
      <c r="U21" s="41">
        <v>339087.61</v>
      </c>
      <c r="V21" s="41">
        <v>339087.61</v>
      </c>
      <c r="W21" s="41">
        <v>262790.03000000003</v>
      </c>
      <c r="X21" s="41">
        <v>262790.03000000003</v>
      </c>
      <c r="Y21" s="44">
        <f t="shared" si="0"/>
        <v>77.499154274613574</v>
      </c>
      <c r="Z21" s="43">
        <v>0</v>
      </c>
      <c r="AA21" s="43" t="s">
        <v>48</v>
      </c>
      <c r="AB21" s="37">
        <v>1471</v>
      </c>
      <c r="AC21" s="44">
        <v>0</v>
      </c>
      <c r="AD21" s="44">
        <v>78</v>
      </c>
      <c r="AE21" s="45" t="s">
        <v>102</v>
      </c>
      <c r="AF21" s="13"/>
    </row>
    <row r="22" spans="2:32" ht="60.75">
      <c r="B22" s="13"/>
      <c r="C22" s="39" t="s">
        <v>103</v>
      </c>
      <c r="D22" s="39" t="s">
        <v>104</v>
      </c>
      <c r="E22" s="40" t="s">
        <v>105</v>
      </c>
      <c r="F22" s="40" t="s">
        <v>1</v>
      </c>
      <c r="G22" s="40" t="s">
        <v>38</v>
      </c>
      <c r="H22" s="41" t="s">
        <v>38</v>
      </c>
      <c r="I22" s="41" t="s">
        <v>39</v>
      </c>
      <c r="J22" s="42" t="s">
        <v>40</v>
      </c>
      <c r="K22" s="41" t="s">
        <v>41</v>
      </c>
      <c r="L22" s="43" t="s">
        <v>42</v>
      </c>
      <c r="M22" s="41" t="s">
        <v>43</v>
      </c>
      <c r="N22" s="41" t="s">
        <v>77</v>
      </c>
      <c r="O22" s="41" t="s">
        <v>59</v>
      </c>
      <c r="P22" s="43" t="s">
        <v>46</v>
      </c>
      <c r="Q22" s="43" t="s">
        <v>84</v>
      </c>
      <c r="R22" s="41">
        <v>3812571.03</v>
      </c>
      <c r="S22" s="41">
        <v>1812571.03</v>
      </c>
      <c r="T22" s="41">
        <v>1812571.03</v>
      </c>
      <c r="U22" s="41">
        <v>1812571.03</v>
      </c>
      <c r="V22" s="41">
        <v>0</v>
      </c>
      <c r="W22" s="41">
        <v>0</v>
      </c>
      <c r="X22" s="41">
        <v>0</v>
      </c>
      <c r="Y22" s="44">
        <f t="shared" si="0"/>
        <v>0</v>
      </c>
      <c r="Z22" s="43">
        <v>0</v>
      </c>
      <c r="AA22" s="43" t="s">
        <v>48</v>
      </c>
      <c r="AB22" s="37">
        <v>3050</v>
      </c>
      <c r="AC22" s="44">
        <v>0</v>
      </c>
      <c r="AD22" s="44">
        <v>0</v>
      </c>
      <c r="AE22" s="45" t="s">
        <v>65</v>
      </c>
      <c r="AF22" s="13"/>
    </row>
    <row r="23" spans="2:32" ht="60.75">
      <c r="B23" s="13"/>
      <c r="C23" s="39" t="s">
        <v>106</v>
      </c>
      <c r="D23" s="39" t="s">
        <v>107</v>
      </c>
      <c r="E23" s="40" t="s">
        <v>108</v>
      </c>
      <c r="F23" s="40" t="s">
        <v>1</v>
      </c>
      <c r="G23" s="40" t="s">
        <v>109</v>
      </c>
      <c r="H23" s="41" t="s">
        <v>82</v>
      </c>
      <c r="I23" s="41" t="s">
        <v>42</v>
      </c>
      <c r="J23" s="42" t="s">
        <v>40</v>
      </c>
      <c r="K23" s="41" t="s">
        <v>41</v>
      </c>
      <c r="L23" s="43" t="s">
        <v>42</v>
      </c>
      <c r="M23" s="41" t="s">
        <v>43</v>
      </c>
      <c r="N23" s="41" t="s">
        <v>110</v>
      </c>
      <c r="O23" s="41" t="s">
        <v>91</v>
      </c>
      <c r="P23" s="43" t="s">
        <v>46</v>
      </c>
      <c r="Q23" s="43" t="s">
        <v>84</v>
      </c>
      <c r="R23" s="41">
        <v>540680.6</v>
      </c>
      <c r="S23" s="41">
        <v>540680.6</v>
      </c>
      <c r="T23" s="41">
        <v>540680.6</v>
      </c>
      <c r="U23" s="41">
        <v>538350</v>
      </c>
      <c r="V23" s="41">
        <v>538350</v>
      </c>
      <c r="W23" s="41">
        <v>538350</v>
      </c>
      <c r="X23" s="41">
        <v>538350</v>
      </c>
      <c r="Y23" s="44">
        <f t="shared" si="0"/>
        <v>99.568950689186934</v>
      </c>
      <c r="Z23" s="43">
        <v>0</v>
      </c>
      <c r="AA23" s="43" t="s">
        <v>111</v>
      </c>
      <c r="AB23" s="37">
        <v>300</v>
      </c>
      <c r="AC23" s="44">
        <v>0</v>
      </c>
      <c r="AD23" s="44">
        <v>100</v>
      </c>
      <c r="AE23" s="45" t="s">
        <v>112</v>
      </c>
      <c r="AF23" s="13"/>
    </row>
    <row r="24" spans="2:32" ht="60.75">
      <c r="B24" s="13"/>
      <c r="C24" s="39" t="s">
        <v>115</v>
      </c>
      <c r="D24" s="39" t="s">
        <v>116</v>
      </c>
      <c r="E24" s="40" t="s">
        <v>117</v>
      </c>
      <c r="F24" s="40" t="s">
        <v>1</v>
      </c>
      <c r="G24" s="40" t="s">
        <v>81</v>
      </c>
      <c r="H24" s="41" t="s">
        <v>82</v>
      </c>
      <c r="I24" s="41" t="s">
        <v>42</v>
      </c>
      <c r="J24" s="42" t="s">
        <v>40</v>
      </c>
      <c r="K24" s="41" t="s">
        <v>41</v>
      </c>
      <c r="L24" s="43" t="s">
        <v>42</v>
      </c>
      <c r="M24" s="41" t="s">
        <v>43</v>
      </c>
      <c r="N24" s="41" t="s">
        <v>83</v>
      </c>
      <c r="O24" s="41" t="s">
        <v>94</v>
      </c>
      <c r="P24" s="43" t="s">
        <v>46</v>
      </c>
      <c r="Q24" s="43" t="s">
        <v>84</v>
      </c>
      <c r="R24" s="41">
        <v>294554.03999999998</v>
      </c>
      <c r="S24" s="41">
        <v>294554.03999999998</v>
      </c>
      <c r="T24" s="41">
        <v>294554.03999999998</v>
      </c>
      <c r="U24" s="41">
        <v>294554.03999999998</v>
      </c>
      <c r="V24" s="41">
        <v>294554.03999999998</v>
      </c>
      <c r="W24" s="41">
        <v>294554.03999999998</v>
      </c>
      <c r="X24" s="41">
        <v>294554.03999999998</v>
      </c>
      <c r="Y24" s="44">
        <f t="shared" si="0"/>
        <v>100</v>
      </c>
      <c r="Z24" s="43">
        <v>0</v>
      </c>
      <c r="AA24" s="43" t="s">
        <v>118</v>
      </c>
      <c r="AB24" s="37">
        <v>8000</v>
      </c>
      <c r="AC24" s="44">
        <v>0</v>
      </c>
      <c r="AD24" s="44">
        <v>100</v>
      </c>
      <c r="AE24" s="45" t="s">
        <v>85</v>
      </c>
      <c r="AF24" s="13"/>
    </row>
    <row r="25" spans="2:32" ht="60.75">
      <c r="B25" s="13"/>
      <c r="C25" s="39" t="s">
        <v>119</v>
      </c>
      <c r="D25" s="39" t="s">
        <v>120</v>
      </c>
      <c r="E25" s="40" t="s">
        <v>121</v>
      </c>
      <c r="F25" s="40" t="s">
        <v>1</v>
      </c>
      <c r="G25" s="40" t="s">
        <v>81</v>
      </c>
      <c r="H25" s="41" t="s">
        <v>82</v>
      </c>
      <c r="I25" s="41" t="s">
        <v>42</v>
      </c>
      <c r="J25" s="42" t="s">
        <v>40</v>
      </c>
      <c r="K25" s="41" t="s">
        <v>41</v>
      </c>
      <c r="L25" s="43" t="s">
        <v>42</v>
      </c>
      <c r="M25" s="41" t="s">
        <v>43</v>
      </c>
      <c r="N25" s="41" t="s">
        <v>83</v>
      </c>
      <c r="O25" s="41" t="s">
        <v>94</v>
      </c>
      <c r="P25" s="43" t="s">
        <v>46</v>
      </c>
      <c r="Q25" s="43" t="s">
        <v>84</v>
      </c>
      <c r="R25" s="41">
        <v>1288353.3700000001</v>
      </c>
      <c r="S25" s="41">
        <v>1288353.3700000001</v>
      </c>
      <c r="T25" s="41">
        <v>1288353.3700000001</v>
      </c>
      <c r="U25" s="41">
        <v>0</v>
      </c>
      <c r="V25" s="41">
        <v>0</v>
      </c>
      <c r="W25" s="41">
        <v>0</v>
      </c>
      <c r="X25" s="41">
        <v>0</v>
      </c>
      <c r="Y25" s="44">
        <f t="shared" si="0"/>
        <v>0</v>
      </c>
      <c r="Z25" s="43">
        <v>0</v>
      </c>
      <c r="AA25" s="43" t="s">
        <v>118</v>
      </c>
      <c r="AB25" s="37">
        <v>8000</v>
      </c>
      <c r="AC25" s="44">
        <v>0</v>
      </c>
      <c r="AD25" s="44">
        <v>0</v>
      </c>
      <c r="AE25" s="45" t="s">
        <v>85</v>
      </c>
      <c r="AF25" s="13"/>
    </row>
    <row r="26" spans="2:32" ht="60.75">
      <c r="B26" s="13"/>
      <c r="C26" s="39" t="s">
        <v>122</v>
      </c>
      <c r="D26" s="39" t="s">
        <v>123</v>
      </c>
      <c r="E26" s="40" t="s">
        <v>124</v>
      </c>
      <c r="F26" s="40" t="s">
        <v>1</v>
      </c>
      <c r="G26" s="40" t="s">
        <v>125</v>
      </c>
      <c r="H26" s="41" t="s">
        <v>125</v>
      </c>
      <c r="I26" s="41" t="s">
        <v>39</v>
      </c>
      <c r="J26" s="42" t="s">
        <v>40</v>
      </c>
      <c r="K26" s="41" t="s">
        <v>41</v>
      </c>
      <c r="L26" s="43" t="s">
        <v>42</v>
      </c>
      <c r="M26" s="41" t="s">
        <v>43</v>
      </c>
      <c r="N26" s="41" t="s">
        <v>126</v>
      </c>
      <c r="O26" s="41" t="s">
        <v>127</v>
      </c>
      <c r="P26" s="43" t="s">
        <v>46</v>
      </c>
      <c r="Q26" s="43" t="s">
        <v>128</v>
      </c>
      <c r="R26" s="41">
        <v>2324500</v>
      </c>
      <c r="S26" s="41">
        <v>2324500</v>
      </c>
      <c r="T26" s="41">
        <v>929800</v>
      </c>
      <c r="U26" s="41">
        <v>929800</v>
      </c>
      <c r="V26" s="41">
        <v>929800</v>
      </c>
      <c r="W26" s="41">
        <v>929800</v>
      </c>
      <c r="X26" s="41">
        <v>929800</v>
      </c>
      <c r="Y26" s="44">
        <f t="shared" si="0"/>
        <v>40</v>
      </c>
      <c r="Z26" s="43">
        <v>0</v>
      </c>
      <c r="AA26" s="43" t="s">
        <v>129</v>
      </c>
      <c r="AB26" s="37">
        <v>30698</v>
      </c>
      <c r="AC26" s="44">
        <v>0</v>
      </c>
      <c r="AD26" s="44">
        <v>40</v>
      </c>
      <c r="AE26" s="45" t="s">
        <v>130</v>
      </c>
      <c r="AF26" s="13"/>
    </row>
    <row r="27" spans="2:32" ht="60.75">
      <c r="B27" s="13"/>
      <c r="C27" s="39" t="s">
        <v>131</v>
      </c>
      <c r="D27" s="39" t="s">
        <v>132</v>
      </c>
      <c r="E27" s="40" t="s">
        <v>133</v>
      </c>
      <c r="F27" s="40" t="s">
        <v>1</v>
      </c>
      <c r="G27" s="40" t="s">
        <v>134</v>
      </c>
      <c r="H27" s="41" t="s">
        <v>134</v>
      </c>
      <c r="I27" s="41" t="s">
        <v>39</v>
      </c>
      <c r="J27" s="42" t="s">
        <v>40</v>
      </c>
      <c r="K27" s="41" t="s">
        <v>41</v>
      </c>
      <c r="L27" s="43" t="s">
        <v>42</v>
      </c>
      <c r="M27" s="41" t="s">
        <v>43</v>
      </c>
      <c r="N27" s="41" t="s">
        <v>135</v>
      </c>
      <c r="O27" s="41" t="s">
        <v>59</v>
      </c>
      <c r="P27" s="43" t="s">
        <v>46</v>
      </c>
      <c r="Q27" s="43" t="s">
        <v>128</v>
      </c>
      <c r="R27" s="41">
        <v>565007</v>
      </c>
      <c r="S27" s="41">
        <v>565007</v>
      </c>
      <c r="T27" s="41">
        <v>141251.75</v>
      </c>
      <c r="U27" s="41">
        <v>565007</v>
      </c>
      <c r="V27" s="41">
        <v>0</v>
      </c>
      <c r="W27" s="41">
        <v>0</v>
      </c>
      <c r="X27" s="41">
        <v>0</v>
      </c>
      <c r="Y27" s="44">
        <f t="shared" si="0"/>
        <v>0</v>
      </c>
      <c r="Z27" s="43">
        <v>0</v>
      </c>
      <c r="AA27" s="43" t="s">
        <v>48</v>
      </c>
      <c r="AB27" s="37">
        <v>900</v>
      </c>
      <c r="AC27" s="44">
        <v>0</v>
      </c>
      <c r="AD27" s="44">
        <v>0</v>
      </c>
      <c r="AE27" s="45" t="s">
        <v>136</v>
      </c>
      <c r="AF27" s="13"/>
    </row>
    <row r="28" spans="2:32" ht="60.75">
      <c r="B28" s="13"/>
      <c r="C28" s="39" t="s">
        <v>137</v>
      </c>
      <c r="D28" s="39" t="s">
        <v>138</v>
      </c>
      <c r="E28" s="40" t="s">
        <v>113</v>
      </c>
      <c r="F28" s="40" t="s">
        <v>1</v>
      </c>
      <c r="G28" s="40" t="s">
        <v>134</v>
      </c>
      <c r="H28" s="41" t="s">
        <v>139</v>
      </c>
      <c r="I28" s="41" t="s">
        <v>140</v>
      </c>
      <c r="J28" s="42" t="s">
        <v>40</v>
      </c>
      <c r="K28" s="41" t="s">
        <v>41</v>
      </c>
      <c r="L28" s="43" t="s">
        <v>42</v>
      </c>
      <c r="M28" s="41" t="s">
        <v>43</v>
      </c>
      <c r="N28" s="41" t="s">
        <v>135</v>
      </c>
      <c r="O28" s="41" t="s">
        <v>45</v>
      </c>
      <c r="P28" s="43" t="s">
        <v>46</v>
      </c>
      <c r="Q28" s="43" t="s">
        <v>128</v>
      </c>
      <c r="R28" s="41">
        <v>850000</v>
      </c>
      <c r="S28" s="41">
        <v>850000</v>
      </c>
      <c r="T28" s="41">
        <v>212500</v>
      </c>
      <c r="U28" s="41">
        <v>850000</v>
      </c>
      <c r="V28" s="41">
        <v>0</v>
      </c>
      <c r="W28" s="41">
        <v>0</v>
      </c>
      <c r="X28" s="41">
        <v>0</v>
      </c>
      <c r="Y28" s="44">
        <f t="shared" si="0"/>
        <v>0</v>
      </c>
      <c r="Z28" s="43">
        <v>0</v>
      </c>
      <c r="AA28" s="43" t="s">
        <v>48</v>
      </c>
      <c r="AB28" s="37">
        <v>85</v>
      </c>
      <c r="AC28" s="44">
        <v>0</v>
      </c>
      <c r="AD28" s="44">
        <v>0</v>
      </c>
      <c r="AE28" s="45" t="s">
        <v>141</v>
      </c>
      <c r="AF28" s="13"/>
    </row>
    <row r="29" spans="2:32" ht="60.75">
      <c r="B29" s="13"/>
      <c r="C29" s="39" t="s">
        <v>142</v>
      </c>
      <c r="D29" s="39" t="s">
        <v>143</v>
      </c>
      <c r="E29" s="40" t="s">
        <v>114</v>
      </c>
      <c r="F29" s="40" t="s">
        <v>1</v>
      </c>
      <c r="G29" s="40" t="s">
        <v>134</v>
      </c>
      <c r="H29" s="41" t="s">
        <v>134</v>
      </c>
      <c r="I29" s="41" t="s">
        <v>39</v>
      </c>
      <c r="J29" s="42" t="s">
        <v>40</v>
      </c>
      <c r="K29" s="41" t="s">
        <v>41</v>
      </c>
      <c r="L29" s="43" t="s">
        <v>42</v>
      </c>
      <c r="M29" s="41" t="s">
        <v>43</v>
      </c>
      <c r="N29" s="41" t="s">
        <v>135</v>
      </c>
      <c r="O29" s="41" t="s">
        <v>59</v>
      </c>
      <c r="P29" s="43" t="s">
        <v>46</v>
      </c>
      <c r="Q29" s="43" t="s">
        <v>128</v>
      </c>
      <c r="R29" s="41">
        <v>65365</v>
      </c>
      <c r="S29" s="41">
        <v>65365</v>
      </c>
      <c r="T29" s="41">
        <v>16341.25</v>
      </c>
      <c r="U29" s="41">
        <v>65365</v>
      </c>
      <c r="V29" s="41">
        <v>0</v>
      </c>
      <c r="W29" s="41">
        <v>0</v>
      </c>
      <c r="X29" s="41">
        <v>0</v>
      </c>
      <c r="Y29" s="44">
        <f t="shared" si="0"/>
        <v>0</v>
      </c>
      <c r="Z29" s="43">
        <v>0</v>
      </c>
      <c r="AA29" s="43" t="s">
        <v>118</v>
      </c>
      <c r="AB29" s="37">
        <v>900</v>
      </c>
      <c r="AC29" s="44">
        <v>0</v>
      </c>
      <c r="AD29" s="44">
        <v>0</v>
      </c>
      <c r="AE29" s="45" t="s">
        <v>144</v>
      </c>
      <c r="AF29" s="13"/>
    </row>
    <row r="30" spans="2:32" ht="60.75">
      <c r="B30" s="13"/>
      <c r="C30" s="39" t="s">
        <v>145</v>
      </c>
      <c r="D30" s="39" t="s">
        <v>146</v>
      </c>
      <c r="E30" s="40" t="s">
        <v>147</v>
      </c>
      <c r="F30" s="40" t="s">
        <v>1</v>
      </c>
      <c r="G30" s="40" t="s">
        <v>134</v>
      </c>
      <c r="H30" s="41" t="s">
        <v>82</v>
      </c>
      <c r="I30" s="41" t="s">
        <v>42</v>
      </c>
      <c r="J30" s="42" t="s">
        <v>40</v>
      </c>
      <c r="K30" s="41" t="s">
        <v>41</v>
      </c>
      <c r="L30" s="43" t="s">
        <v>42</v>
      </c>
      <c r="M30" s="41" t="s">
        <v>43</v>
      </c>
      <c r="N30" s="41" t="s">
        <v>135</v>
      </c>
      <c r="O30" s="41" t="s">
        <v>59</v>
      </c>
      <c r="P30" s="43" t="s">
        <v>46</v>
      </c>
      <c r="Q30" s="43" t="s">
        <v>128</v>
      </c>
      <c r="R30" s="41">
        <v>362592</v>
      </c>
      <c r="S30" s="41">
        <v>362592</v>
      </c>
      <c r="T30" s="41">
        <v>90648</v>
      </c>
      <c r="U30" s="41">
        <v>362592</v>
      </c>
      <c r="V30" s="41">
        <v>0</v>
      </c>
      <c r="W30" s="41">
        <v>0</v>
      </c>
      <c r="X30" s="41">
        <v>0</v>
      </c>
      <c r="Y30" s="44">
        <f t="shared" si="0"/>
        <v>0</v>
      </c>
      <c r="Z30" s="43">
        <v>0</v>
      </c>
      <c r="AA30" s="43" t="s">
        <v>148</v>
      </c>
      <c r="AB30" s="37">
        <v>1300</v>
      </c>
      <c r="AC30" s="44">
        <v>0</v>
      </c>
      <c r="AD30" s="44">
        <v>0</v>
      </c>
      <c r="AE30" s="45" t="s">
        <v>149</v>
      </c>
      <c r="AF30" s="13"/>
    </row>
    <row r="31" spans="2:32" ht="60.75">
      <c r="B31" s="13"/>
      <c r="C31" s="39" t="s">
        <v>150</v>
      </c>
      <c r="D31" s="39" t="s">
        <v>151</v>
      </c>
      <c r="E31" s="40" t="s">
        <v>152</v>
      </c>
      <c r="F31" s="40" t="s">
        <v>1</v>
      </c>
      <c r="G31" s="40" t="s">
        <v>153</v>
      </c>
      <c r="H31" s="41" t="s">
        <v>153</v>
      </c>
      <c r="I31" s="41" t="s">
        <v>39</v>
      </c>
      <c r="J31" s="42" t="s">
        <v>40</v>
      </c>
      <c r="K31" s="41" t="s">
        <v>41</v>
      </c>
      <c r="L31" s="43" t="s">
        <v>42</v>
      </c>
      <c r="M31" s="41" t="s">
        <v>43</v>
      </c>
      <c r="N31" s="41" t="s">
        <v>154</v>
      </c>
      <c r="O31" s="41" t="s">
        <v>94</v>
      </c>
      <c r="P31" s="43" t="s">
        <v>46</v>
      </c>
      <c r="Q31" s="43" t="s">
        <v>128</v>
      </c>
      <c r="R31" s="41">
        <v>500000</v>
      </c>
      <c r="S31" s="41">
        <v>500000</v>
      </c>
      <c r="T31" s="41">
        <v>500000</v>
      </c>
      <c r="U31" s="41">
        <v>500000</v>
      </c>
      <c r="V31" s="41">
        <v>390798.18</v>
      </c>
      <c r="W31" s="41">
        <v>109201.82</v>
      </c>
      <c r="X31" s="41">
        <v>109201.82</v>
      </c>
      <c r="Y31" s="44">
        <f t="shared" si="0"/>
        <v>21.840364000000001</v>
      </c>
      <c r="Z31" s="43">
        <v>0</v>
      </c>
      <c r="AA31" s="43" t="s">
        <v>148</v>
      </c>
      <c r="AB31" s="37">
        <v>5000</v>
      </c>
      <c r="AC31" s="44">
        <v>0</v>
      </c>
      <c r="AD31" s="44">
        <v>21.84</v>
      </c>
      <c r="AE31" s="45" t="s">
        <v>155</v>
      </c>
      <c r="AF31" s="13"/>
    </row>
    <row r="32" spans="2:32" ht="60.75">
      <c r="B32" s="13"/>
      <c r="C32" s="39" t="s">
        <v>156</v>
      </c>
      <c r="D32" s="39" t="s">
        <v>157</v>
      </c>
      <c r="E32" s="40" t="s">
        <v>158</v>
      </c>
      <c r="F32" s="40" t="s">
        <v>1</v>
      </c>
      <c r="G32" s="40" t="s">
        <v>153</v>
      </c>
      <c r="H32" s="41" t="s">
        <v>153</v>
      </c>
      <c r="I32" s="41" t="s">
        <v>39</v>
      </c>
      <c r="J32" s="42" t="s">
        <v>40</v>
      </c>
      <c r="K32" s="41" t="s">
        <v>41</v>
      </c>
      <c r="L32" s="43" t="s">
        <v>42</v>
      </c>
      <c r="M32" s="41" t="s">
        <v>43</v>
      </c>
      <c r="N32" s="41" t="s">
        <v>159</v>
      </c>
      <c r="O32" s="41" t="s">
        <v>94</v>
      </c>
      <c r="P32" s="43" t="s">
        <v>46</v>
      </c>
      <c r="Q32" s="43" t="s">
        <v>128</v>
      </c>
      <c r="R32" s="41">
        <v>80000</v>
      </c>
      <c r="S32" s="41">
        <v>80000</v>
      </c>
      <c r="T32" s="41">
        <v>80000</v>
      </c>
      <c r="U32" s="41">
        <v>40000.06</v>
      </c>
      <c r="V32" s="41">
        <v>40000.06</v>
      </c>
      <c r="W32" s="41">
        <v>40000.06</v>
      </c>
      <c r="X32" s="41">
        <v>40000.06</v>
      </c>
      <c r="Y32" s="44">
        <f t="shared" si="0"/>
        <v>50.000075000000002</v>
      </c>
      <c r="Z32" s="43">
        <v>0</v>
      </c>
      <c r="AA32" s="43" t="s">
        <v>118</v>
      </c>
      <c r="AB32" s="37">
        <v>5000</v>
      </c>
      <c r="AC32" s="44">
        <v>0</v>
      </c>
      <c r="AD32" s="44">
        <v>50</v>
      </c>
      <c r="AE32" s="45" t="s">
        <v>160</v>
      </c>
      <c r="AF32" s="13"/>
    </row>
    <row r="33" spans="2:32" ht="60.75">
      <c r="B33" s="13"/>
      <c r="C33" s="39" t="s">
        <v>161</v>
      </c>
      <c r="D33" s="39" t="s">
        <v>162</v>
      </c>
      <c r="E33" s="40" t="s">
        <v>163</v>
      </c>
      <c r="F33" s="40" t="s">
        <v>1</v>
      </c>
      <c r="G33" s="40" t="s">
        <v>153</v>
      </c>
      <c r="H33" s="41" t="s">
        <v>153</v>
      </c>
      <c r="I33" s="41" t="s">
        <v>39</v>
      </c>
      <c r="J33" s="42" t="s">
        <v>40</v>
      </c>
      <c r="K33" s="41" t="s">
        <v>41</v>
      </c>
      <c r="L33" s="43" t="s">
        <v>42</v>
      </c>
      <c r="M33" s="41" t="s">
        <v>43</v>
      </c>
      <c r="N33" s="41" t="s">
        <v>154</v>
      </c>
      <c r="O33" s="41" t="s">
        <v>93</v>
      </c>
      <c r="P33" s="43" t="s">
        <v>46</v>
      </c>
      <c r="Q33" s="43" t="s">
        <v>128</v>
      </c>
      <c r="R33" s="41">
        <v>67000</v>
      </c>
      <c r="S33" s="41">
        <v>67000</v>
      </c>
      <c r="T33" s="41">
        <v>67000</v>
      </c>
      <c r="U33" s="41">
        <v>0</v>
      </c>
      <c r="V33" s="41">
        <v>0</v>
      </c>
      <c r="W33" s="41">
        <v>0</v>
      </c>
      <c r="X33" s="41">
        <v>0</v>
      </c>
      <c r="Y33" s="44">
        <f t="shared" si="0"/>
        <v>0</v>
      </c>
      <c r="Z33" s="43">
        <v>0</v>
      </c>
      <c r="AA33" s="43" t="s">
        <v>118</v>
      </c>
      <c r="AB33" s="37">
        <v>5000</v>
      </c>
      <c r="AC33" s="44">
        <v>0</v>
      </c>
      <c r="AD33" s="44">
        <v>0</v>
      </c>
      <c r="AE33" s="45" t="s">
        <v>164</v>
      </c>
      <c r="AF33" s="13"/>
    </row>
    <row r="34" spans="2:32" ht="60.75">
      <c r="B34" s="13"/>
      <c r="C34" s="39" t="s">
        <v>165</v>
      </c>
      <c r="D34" s="39" t="s">
        <v>166</v>
      </c>
      <c r="E34" s="40" t="s">
        <v>167</v>
      </c>
      <c r="F34" s="40" t="s">
        <v>1</v>
      </c>
      <c r="G34" s="40" t="s">
        <v>153</v>
      </c>
      <c r="H34" s="41" t="s">
        <v>153</v>
      </c>
      <c r="I34" s="41" t="s">
        <v>39</v>
      </c>
      <c r="J34" s="42" t="s">
        <v>40</v>
      </c>
      <c r="K34" s="41" t="s">
        <v>41</v>
      </c>
      <c r="L34" s="43" t="s">
        <v>42</v>
      </c>
      <c r="M34" s="41" t="s">
        <v>43</v>
      </c>
      <c r="N34" s="41" t="s">
        <v>154</v>
      </c>
      <c r="O34" s="41" t="s">
        <v>93</v>
      </c>
      <c r="P34" s="43" t="s">
        <v>46</v>
      </c>
      <c r="Q34" s="43" t="s">
        <v>128</v>
      </c>
      <c r="R34" s="41">
        <v>250000</v>
      </c>
      <c r="S34" s="41">
        <v>250000</v>
      </c>
      <c r="T34" s="41">
        <v>250000</v>
      </c>
      <c r="U34" s="41">
        <v>250000</v>
      </c>
      <c r="V34" s="41">
        <v>30000</v>
      </c>
      <c r="W34" s="41">
        <v>0</v>
      </c>
      <c r="X34" s="41">
        <v>0</v>
      </c>
      <c r="Y34" s="44">
        <f t="shared" si="0"/>
        <v>0</v>
      </c>
      <c r="Z34" s="43">
        <v>0</v>
      </c>
      <c r="AA34" s="43" t="s">
        <v>168</v>
      </c>
      <c r="AB34" s="37">
        <v>5000</v>
      </c>
      <c r="AC34" s="44">
        <v>0</v>
      </c>
      <c r="AD34" s="44">
        <v>0</v>
      </c>
      <c r="AE34" s="45" t="s">
        <v>169</v>
      </c>
      <c r="AF34" s="13"/>
    </row>
    <row r="35" spans="2:32" ht="60.75">
      <c r="B35" s="13"/>
      <c r="C35" s="39" t="s">
        <v>170</v>
      </c>
      <c r="D35" s="39" t="s">
        <v>171</v>
      </c>
      <c r="E35" s="40" t="s">
        <v>172</v>
      </c>
      <c r="F35" s="40" t="s">
        <v>1</v>
      </c>
      <c r="G35" s="40" t="s">
        <v>153</v>
      </c>
      <c r="H35" s="41" t="s">
        <v>153</v>
      </c>
      <c r="I35" s="41" t="s">
        <v>39</v>
      </c>
      <c r="J35" s="42" t="s">
        <v>40</v>
      </c>
      <c r="K35" s="41" t="s">
        <v>41</v>
      </c>
      <c r="L35" s="43" t="s">
        <v>42</v>
      </c>
      <c r="M35" s="41" t="s">
        <v>43</v>
      </c>
      <c r="N35" s="41" t="s">
        <v>154</v>
      </c>
      <c r="O35" s="41" t="s">
        <v>94</v>
      </c>
      <c r="P35" s="43" t="s">
        <v>46</v>
      </c>
      <c r="Q35" s="43" t="s">
        <v>128</v>
      </c>
      <c r="R35" s="41">
        <v>75000</v>
      </c>
      <c r="S35" s="41">
        <v>75000</v>
      </c>
      <c r="T35" s="41">
        <v>75000</v>
      </c>
      <c r="U35" s="41">
        <v>75000</v>
      </c>
      <c r="V35" s="41">
        <v>50000</v>
      </c>
      <c r="W35" s="41">
        <v>25000</v>
      </c>
      <c r="X35" s="41">
        <v>25000</v>
      </c>
      <c r="Y35" s="44">
        <f t="shared" ref="Y35:Y65" si="1">IF(ISERROR(W35/S35),0,((W35/S35)*100))</f>
        <v>33.333333333333329</v>
      </c>
      <c r="Z35" s="43">
        <v>0</v>
      </c>
      <c r="AA35" s="43" t="s">
        <v>118</v>
      </c>
      <c r="AB35" s="37">
        <v>5000</v>
      </c>
      <c r="AC35" s="44">
        <v>0</v>
      </c>
      <c r="AD35" s="44">
        <v>100</v>
      </c>
      <c r="AE35" s="45" t="s">
        <v>173</v>
      </c>
      <c r="AF35" s="13"/>
    </row>
    <row r="36" spans="2:32" ht="60.75">
      <c r="B36" s="13"/>
      <c r="C36" s="39" t="s">
        <v>174</v>
      </c>
      <c r="D36" s="39" t="s">
        <v>175</v>
      </c>
      <c r="E36" s="40" t="s">
        <v>176</v>
      </c>
      <c r="F36" s="40" t="s">
        <v>1</v>
      </c>
      <c r="G36" s="40" t="s">
        <v>153</v>
      </c>
      <c r="H36" s="41" t="s">
        <v>153</v>
      </c>
      <c r="I36" s="41" t="s">
        <v>39</v>
      </c>
      <c r="J36" s="42" t="s">
        <v>40</v>
      </c>
      <c r="K36" s="41" t="s">
        <v>41</v>
      </c>
      <c r="L36" s="43" t="s">
        <v>42</v>
      </c>
      <c r="M36" s="41" t="s">
        <v>43</v>
      </c>
      <c r="N36" s="41" t="s">
        <v>154</v>
      </c>
      <c r="O36" s="41" t="s">
        <v>89</v>
      </c>
      <c r="P36" s="43" t="s">
        <v>46</v>
      </c>
      <c r="Q36" s="43" t="s">
        <v>128</v>
      </c>
      <c r="R36" s="41">
        <v>250000</v>
      </c>
      <c r="S36" s="41">
        <v>250000</v>
      </c>
      <c r="T36" s="41">
        <v>250000</v>
      </c>
      <c r="U36" s="41">
        <v>0</v>
      </c>
      <c r="V36" s="41">
        <v>0</v>
      </c>
      <c r="W36" s="41">
        <v>0</v>
      </c>
      <c r="X36" s="41">
        <v>0</v>
      </c>
      <c r="Y36" s="44">
        <f t="shared" si="1"/>
        <v>0</v>
      </c>
      <c r="Z36" s="43">
        <v>0</v>
      </c>
      <c r="AA36" s="43" t="s">
        <v>118</v>
      </c>
      <c r="AB36" s="37">
        <v>13000</v>
      </c>
      <c r="AC36" s="44">
        <v>0</v>
      </c>
      <c r="AD36" s="44">
        <v>0</v>
      </c>
      <c r="AE36" s="45" t="s">
        <v>177</v>
      </c>
      <c r="AF36" s="13"/>
    </row>
    <row r="37" spans="2:32" ht="67.5">
      <c r="B37" s="13"/>
      <c r="C37" s="39" t="s">
        <v>178</v>
      </c>
      <c r="D37" s="39" t="s">
        <v>179</v>
      </c>
      <c r="E37" s="40" t="s">
        <v>180</v>
      </c>
      <c r="F37" s="40" t="s">
        <v>1</v>
      </c>
      <c r="G37" s="40" t="s">
        <v>153</v>
      </c>
      <c r="H37" s="41" t="s">
        <v>153</v>
      </c>
      <c r="I37" s="41" t="s">
        <v>140</v>
      </c>
      <c r="J37" s="42" t="s">
        <v>40</v>
      </c>
      <c r="K37" s="41" t="s">
        <v>41</v>
      </c>
      <c r="L37" s="43" t="s">
        <v>42</v>
      </c>
      <c r="M37" s="41" t="s">
        <v>43</v>
      </c>
      <c r="N37" s="41" t="s">
        <v>181</v>
      </c>
      <c r="O37" s="41" t="s">
        <v>90</v>
      </c>
      <c r="P37" s="43" t="s">
        <v>46</v>
      </c>
      <c r="Q37" s="43" t="s">
        <v>128</v>
      </c>
      <c r="R37" s="41">
        <v>300000</v>
      </c>
      <c r="S37" s="41">
        <v>300000</v>
      </c>
      <c r="T37" s="41">
        <v>300000</v>
      </c>
      <c r="U37" s="41">
        <v>300000</v>
      </c>
      <c r="V37" s="41">
        <v>0</v>
      </c>
      <c r="W37" s="41">
        <v>0</v>
      </c>
      <c r="X37" s="41">
        <v>0</v>
      </c>
      <c r="Y37" s="44">
        <f t="shared" si="1"/>
        <v>0</v>
      </c>
      <c r="Z37" s="43">
        <v>0</v>
      </c>
      <c r="AA37" s="43" t="s">
        <v>182</v>
      </c>
      <c r="AB37" s="37">
        <v>1000</v>
      </c>
      <c r="AC37" s="44">
        <v>0</v>
      </c>
      <c r="AD37" s="44">
        <v>0</v>
      </c>
      <c r="AE37" s="45" t="s">
        <v>183</v>
      </c>
      <c r="AF37" s="13"/>
    </row>
    <row r="38" spans="2:32" ht="60.75">
      <c r="B38" s="13"/>
      <c r="C38" s="39" t="s">
        <v>184</v>
      </c>
      <c r="D38" s="39" t="s">
        <v>185</v>
      </c>
      <c r="E38" s="40" t="s">
        <v>186</v>
      </c>
      <c r="F38" s="40" t="s">
        <v>1</v>
      </c>
      <c r="G38" s="40" t="s">
        <v>153</v>
      </c>
      <c r="H38" s="41" t="s">
        <v>153</v>
      </c>
      <c r="I38" s="41" t="s">
        <v>39</v>
      </c>
      <c r="J38" s="42" t="s">
        <v>40</v>
      </c>
      <c r="K38" s="41" t="s">
        <v>41</v>
      </c>
      <c r="L38" s="43" t="s">
        <v>42</v>
      </c>
      <c r="M38" s="41" t="s">
        <v>43</v>
      </c>
      <c r="N38" s="41" t="s">
        <v>181</v>
      </c>
      <c r="O38" s="41" t="s">
        <v>127</v>
      </c>
      <c r="P38" s="43" t="s">
        <v>46</v>
      </c>
      <c r="Q38" s="43" t="s">
        <v>128</v>
      </c>
      <c r="R38" s="41">
        <v>120000</v>
      </c>
      <c r="S38" s="41">
        <v>120000</v>
      </c>
      <c r="T38" s="41">
        <v>120000</v>
      </c>
      <c r="U38" s="41">
        <v>120000</v>
      </c>
      <c r="V38" s="41">
        <v>64700</v>
      </c>
      <c r="W38" s="41">
        <v>64700</v>
      </c>
      <c r="X38" s="41">
        <v>64700</v>
      </c>
      <c r="Y38" s="44">
        <f t="shared" si="1"/>
        <v>53.916666666666671</v>
      </c>
      <c r="Z38" s="43">
        <v>0</v>
      </c>
      <c r="AA38" s="43" t="s">
        <v>187</v>
      </c>
      <c r="AB38" s="37">
        <v>12000</v>
      </c>
      <c r="AC38" s="44">
        <v>0</v>
      </c>
      <c r="AD38" s="44">
        <v>50</v>
      </c>
      <c r="AE38" s="45" t="s">
        <v>188</v>
      </c>
      <c r="AF38" s="13"/>
    </row>
    <row r="39" spans="2:32" ht="60.75">
      <c r="B39" s="13"/>
      <c r="C39" s="39" t="s">
        <v>189</v>
      </c>
      <c r="D39" s="39" t="s">
        <v>92</v>
      </c>
      <c r="E39" s="40" t="s">
        <v>190</v>
      </c>
      <c r="F39" s="40" t="s">
        <v>1</v>
      </c>
      <c r="G39" s="40" t="s">
        <v>81</v>
      </c>
      <c r="H39" s="41" t="s">
        <v>82</v>
      </c>
      <c r="I39" s="41" t="s">
        <v>42</v>
      </c>
      <c r="J39" s="42" t="s">
        <v>40</v>
      </c>
      <c r="K39" s="41" t="s">
        <v>41</v>
      </c>
      <c r="L39" s="43" t="s">
        <v>42</v>
      </c>
      <c r="M39" s="41" t="s">
        <v>43</v>
      </c>
      <c r="N39" s="41" t="s">
        <v>83</v>
      </c>
      <c r="O39" s="41" t="s">
        <v>59</v>
      </c>
      <c r="P39" s="43" t="s">
        <v>46</v>
      </c>
      <c r="Q39" s="43" t="s">
        <v>128</v>
      </c>
      <c r="R39" s="41">
        <v>900000</v>
      </c>
      <c r="S39" s="41">
        <v>900000</v>
      </c>
      <c r="T39" s="41">
        <v>104433.76</v>
      </c>
      <c r="U39" s="41">
        <v>0</v>
      </c>
      <c r="V39" s="41">
        <v>0</v>
      </c>
      <c r="W39" s="41">
        <v>0</v>
      </c>
      <c r="X39" s="41">
        <v>0</v>
      </c>
      <c r="Y39" s="44">
        <f t="shared" si="1"/>
        <v>0</v>
      </c>
      <c r="Z39" s="43">
        <v>0</v>
      </c>
      <c r="AA39" s="43" t="s">
        <v>48</v>
      </c>
      <c r="AB39" s="37">
        <v>74000</v>
      </c>
      <c r="AC39" s="44">
        <v>0</v>
      </c>
      <c r="AD39" s="44">
        <v>0</v>
      </c>
      <c r="AE39" s="45" t="s">
        <v>85</v>
      </c>
      <c r="AF39" s="13"/>
    </row>
    <row r="40" spans="2:32" ht="60.75">
      <c r="B40" s="13"/>
      <c r="C40" s="39" t="s">
        <v>191</v>
      </c>
      <c r="D40" s="39" t="s">
        <v>192</v>
      </c>
      <c r="E40" s="40" t="s">
        <v>193</v>
      </c>
      <c r="F40" s="40" t="s">
        <v>1</v>
      </c>
      <c r="G40" s="40" t="s">
        <v>81</v>
      </c>
      <c r="H40" s="41" t="s">
        <v>82</v>
      </c>
      <c r="I40" s="41" t="s">
        <v>42</v>
      </c>
      <c r="J40" s="42" t="s">
        <v>40</v>
      </c>
      <c r="K40" s="41" t="s">
        <v>41</v>
      </c>
      <c r="L40" s="43" t="s">
        <v>42</v>
      </c>
      <c r="M40" s="41" t="s">
        <v>43</v>
      </c>
      <c r="N40" s="41" t="s">
        <v>83</v>
      </c>
      <c r="O40" s="41" t="s">
        <v>59</v>
      </c>
      <c r="P40" s="43" t="s">
        <v>46</v>
      </c>
      <c r="Q40" s="43" t="s">
        <v>128</v>
      </c>
      <c r="R40" s="41">
        <v>1000000</v>
      </c>
      <c r="S40" s="41">
        <v>1000000</v>
      </c>
      <c r="T40" s="41">
        <v>250000</v>
      </c>
      <c r="U40" s="41">
        <v>93021</v>
      </c>
      <c r="V40" s="41">
        <v>93021</v>
      </c>
      <c r="W40" s="41">
        <v>93021</v>
      </c>
      <c r="X40" s="41">
        <v>93021</v>
      </c>
      <c r="Y40" s="44">
        <f t="shared" si="1"/>
        <v>9.3021000000000011</v>
      </c>
      <c r="Z40" s="43">
        <v>0</v>
      </c>
      <c r="AA40" s="43" t="s">
        <v>118</v>
      </c>
      <c r="AB40" s="37">
        <v>74000</v>
      </c>
      <c r="AC40" s="44">
        <v>0</v>
      </c>
      <c r="AD40" s="44">
        <v>9</v>
      </c>
      <c r="AE40" s="45" t="s">
        <v>85</v>
      </c>
      <c r="AF40" s="13"/>
    </row>
    <row r="41" spans="2:32" ht="60.75">
      <c r="B41" s="13"/>
      <c r="C41" s="39" t="s">
        <v>194</v>
      </c>
      <c r="D41" s="39" t="s">
        <v>195</v>
      </c>
      <c r="E41" s="40" t="s">
        <v>196</v>
      </c>
      <c r="F41" s="40" t="s">
        <v>1</v>
      </c>
      <c r="G41" s="40" t="s">
        <v>81</v>
      </c>
      <c r="H41" s="41" t="s">
        <v>82</v>
      </c>
      <c r="I41" s="41" t="s">
        <v>42</v>
      </c>
      <c r="J41" s="42" t="s">
        <v>40</v>
      </c>
      <c r="K41" s="41" t="s">
        <v>41</v>
      </c>
      <c r="L41" s="43" t="s">
        <v>42</v>
      </c>
      <c r="M41" s="41" t="s">
        <v>43</v>
      </c>
      <c r="N41" s="41" t="s">
        <v>83</v>
      </c>
      <c r="O41" s="41" t="s">
        <v>59</v>
      </c>
      <c r="P41" s="43" t="s">
        <v>46</v>
      </c>
      <c r="Q41" s="43" t="s">
        <v>128</v>
      </c>
      <c r="R41" s="41">
        <v>400000</v>
      </c>
      <c r="S41" s="41">
        <v>400000</v>
      </c>
      <c r="T41" s="41">
        <v>10000</v>
      </c>
      <c r="U41" s="41">
        <v>0</v>
      </c>
      <c r="V41" s="41">
        <v>0</v>
      </c>
      <c r="W41" s="41">
        <v>0</v>
      </c>
      <c r="X41" s="41">
        <v>0</v>
      </c>
      <c r="Y41" s="44">
        <f t="shared" si="1"/>
        <v>0</v>
      </c>
      <c r="Z41" s="43">
        <v>0</v>
      </c>
      <c r="AA41" s="43" t="s">
        <v>48</v>
      </c>
      <c r="AB41" s="37">
        <v>74000</v>
      </c>
      <c r="AC41" s="44">
        <v>0</v>
      </c>
      <c r="AD41" s="44">
        <v>0</v>
      </c>
      <c r="AE41" s="45" t="s">
        <v>85</v>
      </c>
      <c r="AF41" s="13"/>
    </row>
    <row r="42" spans="2:32" ht="60.75">
      <c r="B42" s="13"/>
      <c r="C42" s="39" t="s">
        <v>197</v>
      </c>
      <c r="D42" s="39" t="s">
        <v>198</v>
      </c>
      <c r="E42" s="40" t="s">
        <v>199</v>
      </c>
      <c r="F42" s="40" t="s">
        <v>1</v>
      </c>
      <c r="G42" s="40" t="s">
        <v>81</v>
      </c>
      <c r="H42" s="41" t="s">
        <v>82</v>
      </c>
      <c r="I42" s="41" t="s">
        <v>42</v>
      </c>
      <c r="J42" s="42" t="s">
        <v>40</v>
      </c>
      <c r="K42" s="41" t="s">
        <v>41</v>
      </c>
      <c r="L42" s="43" t="s">
        <v>42</v>
      </c>
      <c r="M42" s="41" t="s">
        <v>43</v>
      </c>
      <c r="N42" s="41" t="s">
        <v>83</v>
      </c>
      <c r="O42" s="41" t="s">
        <v>59</v>
      </c>
      <c r="P42" s="43" t="s">
        <v>46</v>
      </c>
      <c r="Q42" s="43" t="s">
        <v>128</v>
      </c>
      <c r="R42" s="41">
        <v>500000</v>
      </c>
      <c r="S42" s="41">
        <v>500000</v>
      </c>
      <c r="T42" s="41">
        <v>125000</v>
      </c>
      <c r="U42" s="41">
        <v>0</v>
      </c>
      <c r="V42" s="41">
        <v>0</v>
      </c>
      <c r="W42" s="41">
        <v>0</v>
      </c>
      <c r="X42" s="41">
        <v>0</v>
      </c>
      <c r="Y42" s="44">
        <f t="shared" si="1"/>
        <v>0</v>
      </c>
      <c r="Z42" s="43">
        <v>0</v>
      </c>
      <c r="AA42" s="43" t="s">
        <v>48</v>
      </c>
      <c r="AB42" s="37">
        <v>39000</v>
      </c>
      <c r="AC42" s="44">
        <v>0</v>
      </c>
      <c r="AD42" s="44">
        <v>0</v>
      </c>
      <c r="AE42" s="45" t="s">
        <v>85</v>
      </c>
      <c r="AF42" s="13"/>
    </row>
    <row r="43" spans="2:32" ht="60.75">
      <c r="B43" s="13"/>
      <c r="C43" s="39" t="s">
        <v>200</v>
      </c>
      <c r="D43" s="39" t="s">
        <v>201</v>
      </c>
      <c r="E43" s="40" t="s">
        <v>202</v>
      </c>
      <c r="F43" s="40" t="s">
        <v>1</v>
      </c>
      <c r="G43" s="40" t="s">
        <v>81</v>
      </c>
      <c r="H43" s="41" t="s">
        <v>82</v>
      </c>
      <c r="I43" s="41" t="s">
        <v>42</v>
      </c>
      <c r="J43" s="42" t="s">
        <v>40</v>
      </c>
      <c r="K43" s="41" t="s">
        <v>41</v>
      </c>
      <c r="L43" s="43" t="s">
        <v>42</v>
      </c>
      <c r="M43" s="41" t="s">
        <v>43</v>
      </c>
      <c r="N43" s="41" t="s">
        <v>203</v>
      </c>
      <c r="O43" s="41" t="s">
        <v>90</v>
      </c>
      <c r="P43" s="43" t="s">
        <v>46</v>
      </c>
      <c r="Q43" s="43" t="s">
        <v>128</v>
      </c>
      <c r="R43" s="41">
        <v>2000000</v>
      </c>
      <c r="S43" s="41">
        <v>2000000</v>
      </c>
      <c r="T43" s="41">
        <v>228628.32</v>
      </c>
      <c r="U43" s="41">
        <v>0</v>
      </c>
      <c r="V43" s="41">
        <v>0</v>
      </c>
      <c r="W43" s="41">
        <v>0</v>
      </c>
      <c r="X43" s="41">
        <v>0</v>
      </c>
      <c r="Y43" s="44">
        <f t="shared" si="1"/>
        <v>0</v>
      </c>
      <c r="Z43" s="43">
        <v>0</v>
      </c>
      <c r="AA43" s="43" t="s">
        <v>48</v>
      </c>
      <c r="AB43" s="37">
        <v>74000</v>
      </c>
      <c r="AC43" s="44">
        <v>0</v>
      </c>
      <c r="AD43" s="44">
        <v>0</v>
      </c>
      <c r="AE43" s="45" t="s">
        <v>85</v>
      </c>
      <c r="AF43" s="13"/>
    </row>
    <row r="44" spans="2:32" ht="60.75">
      <c r="B44" s="13"/>
      <c r="C44" s="39" t="s">
        <v>204</v>
      </c>
      <c r="D44" s="39" t="s">
        <v>205</v>
      </c>
      <c r="E44" s="40" t="s">
        <v>206</v>
      </c>
      <c r="F44" s="40" t="s">
        <v>1</v>
      </c>
      <c r="G44" s="40" t="s">
        <v>81</v>
      </c>
      <c r="H44" s="41" t="s">
        <v>82</v>
      </c>
      <c r="I44" s="41" t="s">
        <v>42</v>
      </c>
      <c r="J44" s="42" t="s">
        <v>40</v>
      </c>
      <c r="K44" s="41" t="s">
        <v>41</v>
      </c>
      <c r="L44" s="43" t="s">
        <v>42</v>
      </c>
      <c r="M44" s="41" t="s">
        <v>43</v>
      </c>
      <c r="N44" s="41" t="s">
        <v>203</v>
      </c>
      <c r="O44" s="41" t="s">
        <v>94</v>
      </c>
      <c r="P44" s="43" t="s">
        <v>46</v>
      </c>
      <c r="Q44" s="43" t="s">
        <v>128</v>
      </c>
      <c r="R44" s="41">
        <v>1000000</v>
      </c>
      <c r="S44" s="41">
        <v>1000000</v>
      </c>
      <c r="T44" s="41">
        <v>250000</v>
      </c>
      <c r="U44" s="41">
        <v>0</v>
      </c>
      <c r="V44" s="41">
        <v>0</v>
      </c>
      <c r="W44" s="41">
        <v>0</v>
      </c>
      <c r="X44" s="41">
        <v>0</v>
      </c>
      <c r="Y44" s="44">
        <f t="shared" si="1"/>
        <v>0</v>
      </c>
      <c r="Z44" s="43">
        <v>0</v>
      </c>
      <c r="AA44" s="43" t="s">
        <v>48</v>
      </c>
      <c r="AB44" s="37">
        <v>12000</v>
      </c>
      <c r="AC44" s="44">
        <v>0</v>
      </c>
      <c r="AD44" s="44">
        <v>0</v>
      </c>
      <c r="AE44" s="45" t="s">
        <v>85</v>
      </c>
      <c r="AF44" s="13"/>
    </row>
    <row r="45" spans="2:32" ht="60.75">
      <c r="B45" s="13"/>
      <c r="C45" s="39" t="s">
        <v>207</v>
      </c>
      <c r="D45" s="39" t="s">
        <v>208</v>
      </c>
      <c r="E45" s="40" t="s">
        <v>209</v>
      </c>
      <c r="F45" s="40" t="s">
        <v>1</v>
      </c>
      <c r="G45" s="40" t="s">
        <v>81</v>
      </c>
      <c r="H45" s="41" t="s">
        <v>82</v>
      </c>
      <c r="I45" s="41" t="s">
        <v>42</v>
      </c>
      <c r="J45" s="42" t="s">
        <v>40</v>
      </c>
      <c r="K45" s="41" t="s">
        <v>41</v>
      </c>
      <c r="L45" s="43" t="s">
        <v>42</v>
      </c>
      <c r="M45" s="41" t="s">
        <v>43</v>
      </c>
      <c r="N45" s="41" t="s">
        <v>83</v>
      </c>
      <c r="O45" s="41" t="s">
        <v>45</v>
      </c>
      <c r="P45" s="43" t="s">
        <v>46</v>
      </c>
      <c r="Q45" s="43" t="s">
        <v>128</v>
      </c>
      <c r="R45" s="41">
        <v>450000</v>
      </c>
      <c r="S45" s="41">
        <v>450000</v>
      </c>
      <c r="T45" s="41">
        <v>112500</v>
      </c>
      <c r="U45" s="41">
        <v>0</v>
      </c>
      <c r="V45" s="41">
        <v>0</v>
      </c>
      <c r="W45" s="41">
        <v>0</v>
      </c>
      <c r="X45" s="41">
        <v>0</v>
      </c>
      <c r="Y45" s="44">
        <f t="shared" si="1"/>
        <v>0</v>
      </c>
      <c r="Z45" s="43">
        <v>0</v>
      </c>
      <c r="AA45" s="43" t="s">
        <v>48</v>
      </c>
      <c r="AB45" s="37">
        <v>600</v>
      </c>
      <c r="AC45" s="44">
        <v>0</v>
      </c>
      <c r="AD45" s="44">
        <v>0</v>
      </c>
      <c r="AE45" s="45" t="s">
        <v>85</v>
      </c>
      <c r="AF45" s="13"/>
    </row>
    <row r="46" spans="2:32" ht="60.75">
      <c r="B46" s="13"/>
      <c r="C46" s="39" t="s">
        <v>210</v>
      </c>
      <c r="D46" s="39" t="s">
        <v>211</v>
      </c>
      <c r="E46" s="40" t="s">
        <v>212</v>
      </c>
      <c r="F46" s="40" t="s">
        <v>1</v>
      </c>
      <c r="G46" s="40" t="s">
        <v>81</v>
      </c>
      <c r="H46" s="41" t="s">
        <v>82</v>
      </c>
      <c r="I46" s="41" t="s">
        <v>42</v>
      </c>
      <c r="J46" s="42" t="s">
        <v>40</v>
      </c>
      <c r="K46" s="41" t="s">
        <v>41</v>
      </c>
      <c r="L46" s="43" t="s">
        <v>42</v>
      </c>
      <c r="M46" s="41" t="s">
        <v>43</v>
      </c>
      <c r="N46" s="41" t="s">
        <v>83</v>
      </c>
      <c r="O46" s="41" t="s">
        <v>45</v>
      </c>
      <c r="P46" s="43" t="s">
        <v>46</v>
      </c>
      <c r="Q46" s="43" t="s">
        <v>128</v>
      </c>
      <c r="R46" s="41">
        <v>450000</v>
      </c>
      <c r="S46" s="41">
        <v>450000</v>
      </c>
      <c r="T46" s="41">
        <v>112500</v>
      </c>
      <c r="U46" s="41">
        <v>0</v>
      </c>
      <c r="V46" s="41">
        <v>0</v>
      </c>
      <c r="W46" s="41">
        <v>0</v>
      </c>
      <c r="X46" s="41">
        <v>0</v>
      </c>
      <c r="Y46" s="44">
        <f t="shared" si="1"/>
        <v>0</v>
      </c>
      <c r="Z46" s="43">
        <v>0</v>
      </c>
      <c r="AA46" s="43" t="s">
        <v>48</v>
      </c>
      <c r="AB46" s="37">
        <v>600</v>
      </c>
      <c r="AC46" s="44">
        <v>0</v>
      </c>
      <c r="AD46" s="44">
        <v>0</v>
      </c>
      <c r="AE46" s="45" t="s">
        <v>85</v>
      </c>
      <c r="AF46" s="13"/>
    </row>
    <row r="47" spans="2:32" ht="60.75">
      <c r="B47" s="13"/>
      <c r="C47" s="39" t="s">
        <v>213</v>
      </c>
      <c r="D47" s="39" t="s">
        <v>214</v>
      </c>
      <c r="E47" s="40" t="s">
        <v>215</v>
      </c>
      <c r="F47" s="40" t="s">
        <v>1</v>
      </c>
      <c r="G47" s="40" t="s">
        <v>81</v>
      </c>
      <c r="H47" s="41" t="s">
        <v>82</v>
      </c>
      <c r="I47" s="41" t="s">
        <v>42</v>
      </c>
      <c r="J47" s="42" t="s">
        <v>40</v>
      </c>
      <c r="K47" s="41" t="s">
        <v>41</v>
      </c>
      <c r="L47" s="43" t="s">
        <v>42</v>
      </c>
      <c r="M47" s="41" t="s">
        <v>43</v>
      </c>
      <c r="N47" s="41" t="s">
        <v>83</v>
      </c>
      <c r="O47" s="41" t="s">
        <v>45</v>
      </c>
      <c r="P47" s="43" t="s">
        <v>46</v>
      </c>
      <c r="Q47" s="43" t="s">
        <v>128</v>
      </c>
      <c r="R47" s="41">
        <v>750000</v>
      </c>
      <c r="S47" s="41">
        <v>750000</v>
      </c>
      <c r="T47" s="41">
        <v>187500</v>
      </c>
      <c r="U47" s="41">
        <v>0</v>
      </c>
      <c r="V47" s="41">
        <v>0</v>
      </c>
      <c r="W47" s="41">
        <v>0</v>
      </c>
      <c r="X47" s="41">
        <v>0</v>
      </c>
      <c r="Y47" s="44">
        <f t="shared" si="1"/>
        <v>0</v>
      </c>
      <c r="Z47" s="43">
        <v>0</v>
      </c>
      <c r="AA47" s="43" t="s">
        <v>48</v>
      </c>
      <c r="AB47" s="37">
        <v>1000</v>
      </c>
      <c r="AC47" s="44">
        <v>0</v>
      </c>
      <c r="AD47" s="44">
        <v>0</v>
      </c>
      <c r="AE47" s="45" t="s">
        <v>85</v>
      </c>
      <c r="AF47" s="13"/>
    </row>
    <row r="48" spans="2:32" ht="60.75">
      <c r="B48" s="13"/>
      <c r="C48" s="39" t="s">
        <v>216</v>
      </c>
      <c r="D48" s="39" t="s">
        <v>217</v>
      </c>
      <c r="E48" s="40" t="s">
        <v>218</v>
      </c>
      <c r="F48" s="40" t="s">
        <v>1</v>
      </c>
      <c r="G48" s="40" t="s">
        <v>81</v>
      </c>
      <c r="H48" s="41" t="s">
        <v>82</v>
      </c>
      <c r="I48" s="41" t="s">
        <v>42</v>
      </c>
      <c r="J48" s="42" t="s">
        <v>40</v>
      </c>
      <c r="K48" s="41" t="s">
        <v>41</v>
      </c>
      <c r="L48" s="43" t="s">
        <v>42</v>
      </c>
      <c r="M48" s="41" t="s">
        <v>43</v>
      </c>
      <c r="N48" s="41" t="s">
        <v>83</v>
      </c>
      <c r="O48" s="41" t="s">
        <v>94</v>
      </c>
      <c r="P48" s="43" t="s">
        <v>46</v>
      </c>
      <c r="Q48" s="43" t="s">
        <v>128</v>
      </c>
      <c r="R48" s="41">
        <v>870784.32</v>
      </c>
      <c r="S48" s="41">
        <v>870784.32</v>
      </c>
      <c r="T48" s="41">
        <v>489067.75</v>
      </c>
      <c r="U48" s="41">
        <v>486959.7</v>
      </c>
      <c r="V48" s="41">
        <v>486959.7</v>
      </c>
      <c r="W48" s="41">
        <v>486959.7</v>
      </c>
      <c r="X48" s="41">
        <v>486959.7</v>
      </c>
      <c r="Y48" s="44">
        <f t="shared" si="1"/>
        <v>55.921964695000483</v>
      </c>
      <c r="Z48" s="43">
        <v>0</v>
      </c>
      <c r="AA48" s="43" t="s">
        <v>48</v>
      </c>
      <c r="AB48" s="37">
        <v>37000</v>
      </c>
      <c r="AC48" s="44">
        <v>0</v>
      </c>
      <c r="AD48" s="44">
        <v>50</v>
      </c>
      <c r="AE48" s="45" t="s">
        <v>85</v>
      </c>
      <c r="AF48" s="13"/>
    </row>
    <row r="49" spans="2:32" ht="60.75">
      <c r="B49" s="13"/>
      <c r="C49" s="39" t="s">
        <v>219</v>
      </c>
      <c r="D49" s="39" t="s">
        <v>220</v>
      </c>
      <c r="E49" s="40" t="s">
        <v>221</v>
      </c>
      <c r="F49" s="40" t="s">
        <v>1</v>
      </c>
      <c r="G49" s="40" t="s">
        <v>81</v>
      </c>
      <c r="H49" s="41" t="s">
        <v>82</v>
      </c>
      <c r="I49" s="41" t="s">
        <v>42</v>
      </c>
      <c r="J49" s="42" t="s">
        <v>40</v>
      </c>
      <c r="K49" s="41" t="s">
        <v>41</v>
      </c>
      <c r="L49" s="43" t="s">
        <v>42</v>
      </c>
      <c r="M49" s="41" t="s">
        <v>43</v>
      </c>
      <c r="N49" s="41" t="s">
        <v>83</v>
      </c>
      <c r="O49" s="41" t="s">
        <v>89</v>
      </c>
      <c r="P49" s="43" t="s">
        <v>46</v>
      </c>
      <c r="Q49" s="43" t="s">
        <v>128</v>
      </c>
      <c r="R49" s="41">
        <v>382855.22</v>
      </c>
      <c r="S49" s="41">
        <v>382855.22</v>
      </c>
      <c r="T49" s="41">
        <v>95713.81</v>
      </c>
      <c r="U49" s="41">
        <v>0</v>
      </c>
      <c r="V49" s="41">
        <v>0</v>
      </c>
      <c r="W49" s="41">
        <v>0</v>
      </c>
      <c r="X49" s="41">
        <v>0</v>
      </c>
      <c r="Y49" s="44">
        <f t="shared" si="1"/>
        <v>0</v>
      </c>
      <c r="Z49" s="43">
        <v>0</v>
      </c>
      <c r="AA49" s="43" t="s">
        <v>48</v>
      </c>
      <c r="AB49" s="37">
        <v>39000</v>
      </c>
      <c r="AC49" s="44">
        <v>0</v>
      </c>
      <c r="AD49" s="44">
        <v>0</v>
      </c>
      <c r="AE49" s="45" t="s">
        <v>85</v>
      </c>
      <c r="AF49" s="13"/>
    </row>
    <row r="50" spans="2:32" ht="60.75">
      <c r="B50" s="13"/>
      <c r="C50" s="39" t="s">
        <v>222</v>
      </c>
      <c r="D50" s="39" t="s">
        <v>223</v>
      </c>
      <c r="E50" s="40" t="s">
        <v>224</v>
      </c>
      <c r="F50" s="40" t="s">
        <v>1</v>
      </c>
      <c r="G50" s="40" t="s">
        <v>81</v>
      </c>
      <c r="H50" s="41" t="s">
        <v>82</v>
      </c>
      <c r="I50" s="41" t="s">
        <v>42</v>
      </c>
      <c r="J50" s="42" t="s">
        <v>40</v>
      </c>
      <c r="K50" s="41" t="s">
        <v>41</v>
      </c>
      <c r="L50" s="43" t="s">
        <v>42</v>
      </c>
      <c r="M50" s="41" t="s">
        <v>43</v>
      </c>
      <c r="N50" s="41" t="s">
        <v>83</v>
      </c>
      <c r="O50" s="41" t="s">
        <v>94</v>
      </c>
      <c r="P50" s="43" t="s">
        <v>46</v>
      </c>
      <c r="Q50" s="43" t="s">
        <v>128</v>
      </c>
      <c r="R50" s="41">
        <v>125000</v>
      </c>
      <c r="S50" s="41">
        <v>125000</v>
      </c>
      <c r="T50" s="41">
        <v>31250</v>
      </c>
      <c r="U50" s="41">
        <v>0</v>
      </c>
      <c r="V50" s="41">
        <v>0</v>
      </c>
      <c r="W50" s="41">
        <v>0</v>
      </c>
      <c r="X50" s="41">
        <v>0</v>
      </c>
      <c r="Y50" s="44">
        <f t="shared" si="1"/>
        <v>0</v>
      </c>
      <c r="Z50" s="43">
        <v>0</v>
      </c>
      <c r="AA50" s="43" t="s">
        <v>48</v>
      </c>
      <c r="AB50" s="37">
        <v>37000</v>
      </c>
      <c r="AC50" s="44">
        <v>0</v>
      </c>
      <c r="AD50" s="44">
        <v>0</v>
      </c>
      <c r="AE50" s="45" t="s">
        <v>85</v>
      </c>
      <c r="AF50" s="13"/>
    </row>
    <row r="51" spans="2:32" ht="60.75">
      <c r="B51" s="13"/>
      <c r="C51" s="39" t="s">
        <v>225</v>
      </c>
      <c r="D51" s="39" t="s">
        <v>226</v>
      </c>
      <c r="E51" s="40" t="s">
        <v>227</v>
      </c>
      <c r="F51" s="40" t="s">
        <v>1</v>
      </c>
      <c r="G51" s="40" t="s">
        <v>81</v>
      </c>
      <c r="H51" s="41" t="s">
        <v>82</v>
      </c>
      <c r="I51" s="41" t="s">
        <v>42</v>
      </c>
      <c r="J51" s="42" t="s">
        <v>40</v>
      </c>
      <c r="K51" s="41" t="s">
        <v>41</v>
      </c>
      <c r="L51" s="43" t="s">
        <v>42</v>
      </c>
      <c r="M51" s="41" t="s">
        <v>43</v>
      </c>
      <c r="N51" s="41" t="s">
        <v>83</v>
      </c>
      <c r="O51" s="41" t="s">
        <v>94</v>
      </c>
      <c r="P51" s="43" t="s">
        <v>46</v>
      </c>
      <c r="Q51" s="43" t="s">
        <v>128</v>
      </c>
      <c r="R51" s="41">
        <v>360000</v>
      </c>
      <c r="S51" s="41">
        <v>360000</v>
      </c>
      <c r="T51" s="41">
        <v>90000</v>
      </c>
      <c r="U51" s="41">
        <v>0</v>
      </c>
      <c r="V51" s="41">
        <v>0</v>
      </c>
      <c r="W51" s="41">
        <v>0</v>
      </c>
      <c r="X51" s="41">
        <v>0</v>
      </c>
      <c r="Y51" s="44">
        <f t="shared" si="1"/>
        <v>0</v>
      </c>
      <c r="Z51" s="43">
        <v>0</v>
      </c>
      <c r="AA51" s="43" t="s">
        <v>48</v>
      </c>
      <c r="AB51" s="37">
        <v>39000</v>
      </c>
      <c r="AC51" s="44">
        <v>0</v>
      </c>
      <c r="AD51" s="44">
        <v>0</v>
      </c>
      <c r="AE51" s="45" t="s">
        <v>85</v>
      </c>
      <c r="AF51" s="13"/>
    </row>
    <row r="52" spans="2:32" ht="60.75">
      <c r="B52" s="13"/>
      <c r="C52" s="39" t="s">
        <v>228</v>
      </c>
      <c r="D52" s="39" t="s">
        <v>229</v>
      </c>
      <c r="E52" s="40" t="s">
        <v>230</v>
      </c>
      <c r="F52" s="40" t="s">
        <v>1</v>
      </c>
      <c r="G52" s="40" t="s">
        <v>81</v>
      </c>
      <c r="H52" s="41" t="s">
        <v>82</v>
      </c>
      <c r="I52" s="41" t="s">
        <v>42</v>
      </c>
      <c r="J52" s="42" t="s">
        <v>40</v>
      </c>
      <c r="K52" s="41" t="s">
        <v>41</v>
      </c>
      <c r="L52" s="43" t="s">
        <v>42</v>
      </c>
      <c r="M52" s="41" t="s">
        <v>43</v>
      </c>
      <c r="N52" s="41" t="s">
        <v>83</v>
      </c>
      <c r="O52" s="41" t="s">
        <v>91</v>
      </c>
      <c r="P52" s="43" t="s">
        <v>46</v>
      </c>
      <c r="Q52" s="43" t="s">
        <v>128</v>
      </c>
      <c r="R52" s="41">
        <v>120000</v>
      </c>
      <c r="S52" s="41">
        <v>120000</v>
      </c>
      <c r="T52" s="41">
        <v>30000</v>
      </c>
      <c r="U52" s="41">
        <v>0</v>
      </c>
      <c r="V52" s="41">
        <v>0</v>
      </c>
      <c r="W52" s="41">
        <v>0</v>
      </c>
      <c r="X52" s="41">
        <v>0</v>
      </c>
      <c r="Y52" s="44">
        <f t="shared" si="1"/>
        <v>0</v>
      </c>
      <c r="Z52" s="43">
        <v>0</v>
      </c>
      <c r="AA52" s="43" t="s">
        <v>48</v>
      </c>
      <c r="AB52" s="37">
        <v>20000</v>
      </c>
      <c r="AC52" s="44">
        <v>0</v>
      </c>
      <c r="AD52" s="44">
        <v>0</v>
      </c>
      <c r="AE52" s="45" t="s">
        <v>85</v>
      </c>
      <c r="AF52" s="13"/>
    </row>
    <row r="53" spans="2:32" ht="60.75">
      <c r="B53" s="13"/>
      <c r="C53" s="39" t="s">
        <v>231</v>
      </c>
      <c r="D53" s="39" t="s">
        <v>232</v>
      </c>
      <c r="E53" s="40" t="s">
        <v>233</v>
      </c>
      <c r="F53" s="40" t="s">
        <v>1</v>
      </c>
      <c r="G53" s="40" t="s">
        <v>81</v>
      </c>
      <c r="H53" s="41" t="s">
        <v>82</v>
      </c>
      <c r="I53" s="41" t="s">
        <v>42</v>
      </c>
      <c r="J53" s="42" t="s">
        <v>40</v>
      </c>
      <c r="K53" s="41" t="s">
        <v>41</v>
      </c>
      <c r="L53" s="43" t="s">
        <v>42</v>
      </c>
      <c r="M53" s="41" t="s">
        <v>43</v>
      </c>
      <c r="N53" s="41" t="s">
        <v>83</v>
      </c>
      <c r="O53" s="41" t="s">
        <v>45</v>
      </c>
      <c r="P53" s="43" t="s">
        <v>46</v>
      </c>
      <c r="Q53" s="43" t="s">
        <v>128</v>
      </c>
      <c r="R53" s="41">
        <v>30000</v>
      </c>
      <c r="S53" s="41">
        <v>30000</v>
      </c>
      <c r="T53" s="41">
        <v>7500</v>
      </c>
      <c r="U53" s="41">
        <v>0</v>
      </c>
      <c r="V53" s="41">
        <v>0</v>
      </c>
      <c r="W53" s="41">
        <v>0</v>
      </c>
      <c r="X53" s="41">
        <v>0</v>
      </c>
      <c r="Y53" s="44">
        <f t="shared" si="1"/>
        <v>0</v>
      </c>
      <c r="Z53" s="43">
        <v>0</v>
      </c>
      <c r="AA53" s="43" t="s">
        <v>48</v>
      </c>
      <c r="AB53" s="37">
        <v>500</v>
      </c>
      <c r="AC53" s="44">
        <v>0</v>
      </c>
      <c r="AD53" s="44">
        <v>0</v>
      </c>
      <c r="AE53" s="45" t="s">
        <v>85</v>
      </c>
      <c r="AF53" s="13"/>
    </row>
    <row r="54" spans="2:32" ht="60.75">
      <c r="B54" s="13"/>
      <c r="C54" s="39" t="s">
        <v>234</v>
      </c>
      <c r="D54" s="39" t="s">
        <v>235</v>
      </c>
      <c r="E54" s="40" t="s">
        <v>236</v>
      </c>
      <c r="F54" s="40" t="s">
        <v>1</v>
      </c>
      <c r="G54" s="40" t="s">
        <v>81</v>
      </c>
      <c r="H54" s="41" t="s">
        <v>82</v>
      </c>
      <c r="I54" s="41" t="s">
        <v>42</v>
      </c>
      <c r="J54" s="42" t="s">
        <v>40</v>
      </c>
      <c r="K54" s="41" t="s">
        <v>41</v>
      </c>
      <c r="L54" s="43" t="s">
        <v>42</v>
      </c>
      <c r="M54" s="41" t="s">
        <v>43</v>
      </c>
      <c r="N54" s="41" t="s">
        <v>83</v>
      </c>
      <c r="O54" s="41" t="s">
        <v>59</v>
      </c>
      <c r="P54" s="43" t="s">
        <v>46</v>
      </c>
      <c r="Q54" s="43" t="s">
        <v>128</v>
      </c>
      <c r="R54" s="41">
        <v>73000</v>
      </c>
      <c r="S54" s="41">
        <v>73000</v>
      </c>
      <c r="T54" s="41">
        <v>18250</v>
      </c>
      <c r="U54" s="41">
        <v>0</v>
      </c>
      <c r="V54" s="41">
        <v>0</v>
      </c>
      <c r="W54" s="41">
        <v>0</v>
      </c>
      <c r="X54" s="41">
        <v>0</v>
      </c>
      <c r="Y54" s="44">
        <f t="shared" si="1"/>
        <v>0</v>
      </c>
      <c r="Z54" s="43">
        <v>0</v>
      </c>
      <c r="AA54" s="43" t="s">
        <v>118</v>
      </c>
      <c r="AB54" s="37">
        <v>1000</v>
      </c>
      <c r="AC54" s="44">
        <v>0</v>
      </c>
      <c r="AD54" s="44">
        <v>0</v>
      </c>
      <c r="AE54" s="45" t="s">
        <v>85</v>
      </c>
      <c r="AF54" s="13"/>
    </row>
    <row r="55" spans="2:32" ht="60.75">
      <c r="B55" s="13"/>
      <c r="C55" s="39" t="s">
        <v>237</v>
      </c>
      <c r="D55" s="39" t="s">
        <v>238</v>
      </c>
      <c r="E55" s="40" t="s">
        <v>239</v>
      </c>
      <c r="F55" s="40" t="s">
        <v>1</v>
      </c>
      <c r="G55" s="40" t="s">
        <v>81</v>
      </c>
      <c r="H55" s="41" t="s">
        <v>82</v>
      </c>
      <c r="I55" s="41" t="s">
        <v>42</v>
      </c>
      <c r="J55" s="42" t="s">
        <v>40</v>
      </c>
      <c r="K55" s="41" t="s">
        <v>41</v>
      </c>
      <c r="L55" s="43" t="s">
        <v>42</v>
      </c>
      <c r="M55" s="41" t="s">
        <v>43</v>
      </c>
      <c r="N55" s="41" t="s">
        <v>83</v>
      </c>
      <c r="O55" s="41" t="s">
        <v>90</v>
      </c>
      <c r="P55" s="43" t="s">
        <v>46</v>
      </c>
      <c r="Q55" s="43" t="s">
        <v>128</v>
      </c>
      <c r="R55" s="41">
        <v>73000</v>
      </c>
      <c r="S55" s="41">
        <v>73000</v>
      </c>
      <c r="T55" s="41">
        <v>18250</v>
      </c>
      <c r="U55" s="41">
        <v>0</v>
      </c>
      <c r="V55" s="41">
        <v>0</v>
      </c>
      <c r="W55" s="41">
        <v>0</v>
      </c>
      <c r="X55" s="41">
        <v>0</v>
      </c>
      <c r="Y55" s="44">
        <f t="shared" si="1"/>
        <v>0</v>
      </c>
      <c r="Z55" s="43">
        <v>0</v>
      </c>
      <c r="AA55" s="43" t="s">
        <v>118</v>
      </c>
      <c r="AB55" s="37">
        <v>39000</v>
      </c>
      <c r="AC55" s="44">
        <v>0</v>
      </c>
      <c r="AD55" s="44">
        <v>0</v>
      </c>
      <c r="AE55" s="45" t="s">
        <v>85</v>
      </c>
      <c r="AF55" s="13"/>
    </row>
    <row r="56" spans="2:32" ht="60.75">
      <c r="B56" s="13"/>
      <c r="C56" s="39" t="s">
        <v>240</v>
      </c>
      <c r="D56" s="39" t="s">
        <v>241</v>
      </c>
      <c r="E56" s="40" t="s">
        <v>242</v>
      </c>
      <c r="F56" s="40" t="s">
        <v>1</v>
      </c>
      <c r="G56" s="40" t="s">
        <v>81</v>
      </c>
      <c r="H56" s="41" t="s">
        <v>82</v>
      </c>
      <c r="I56" s="41" t="s">
        <v>42</v>
      </c>
      <c r="J56" s="42" t="s">
        <v>40</v>
      </c>
      <c r="K56" s="41" t="s">
        <v>41</v>
      </c>
      <c r="L56" s="43" t="s">
        <v>42</v>
      </c>
      <c r="M56" s="41" t="s">
        <v>43</v>
      </c>
      <c r="N56" s="41" t="s">
        <v>83</v>
      </c>
      <c r="O56" s="41" t="s">
        <v>59</v>
      </c>
      <c r="P56" s="43" t="s">
        <v>46</v>
      </c>
      <c r="Q56" s="43" t="s">
        <v>128</v>
      </c>
      <c r="R56" s="41">
        <v>150000</v>
      </c>
      <c r="S56" s="41">
        <v>150000</v>
      </c>
      <c r="T56" s="41">
        <v>37500</v>
      </c>
      <c r="U56" s="41">
        <v>0</v>
      </c>
      <c r="V56" s="41">
        <v>0</v>
      </c>
      <c r="W56" s="41">
        <v>0</v>
      </c>
      <c r="X56" s="41">
        <v>0</v>
      </c>
      <c r="Y56" s="44">
        <f t="shared" si="1"/>
        <v>0</v>
      </c>
      <c r="Z56" s="43">
        <v>0</v>
      </c>
      <c r="AA56" s="43" t="s">
        <v>48</v>
      </c>
      <c r="AB56" s="37">
        <v>360000</v>
      </c>
      <c r="AC56" s="44">
        <v>0</v>
      </c>
      <c r="AD56" s="44">
        <v>0</v>
      </c>
      <c r="AE56" s="45" t="s">
        <v>85</v>
      </c>
      <c r="AF56" s="13"/>
    </row>
    <row r="57" spans="2:32" ht="60.75">
      <c r="B57" s="13"/>
      <c r="C57" s="39" t="s">
        <v>243</v>
      </c>
      <c r="D57" s="39" t="s">
        <v>244</v>
      </c>
      <c r="E57" s="40" t="s">
        <v>245</v>
      </c>
      <c r="F57" s="40" t="s">
        <v>1</v>
      </c>
      <c r="G57" s="40" t="s">
        <v>81</v>
      </c>
      <c r="H57" s="41" t="s">
        <v>82</v>
      </c>
      <c r="I57" s="41" t="s">
        <v>42</v>
      </c>
      <c r="J57" s="42" t="s">
        <v>40</v>
      </c>
      <c r="K57" s="41" t="s">
        <v>41</v>
      </c>
      <c r="L57" s="43" t="s">
        <v>42</v>
      </c>
      <c r="M57" s="41" t="s">
        <v>43</v>
      </c>
      <c r="N57" s="41" t="s">
        <v>83</v>
      </c>
      <c r="O57" s="41" t="s">
        <v>45</v>
      </c>
      <c r="P57" s="43" t="s">
        <v>46</v>
      </c>
      <c r="Q57" s="43" t="s">
        <v>128</v>
      </c>
      <c r="R57" s="41">
        <v>150000</v>
      </c>
      <c r="S57" s="41">
        <v>150000</v>
      </c>
      <c r="T57" s="41">
        <v>37500</v>
      </c>
      <c r="U57" s="41">
        <v>0</v>
      </c>
      <c r="V57" s="41">
        <v>0</v>
      </c>
      <c r="W57" s="41">
        <v>0</v>
      </c>
      <c r="X57" s="41">
        <v>0</v>
      </c>
      <c r="Y57" s="44">
        <f t="shared" si="1"/>
        <v>0</v>
      </c>
      <c r="Z57" s="43">
        <v>0</v>
      </c>
      <c r="AA57" s="43" t="s">
        <v>48</v>
      </c>
      <c r="AB57" s="37">
        <v>100</v>
      </c>
      <c r="AC57" s="44">
        <v>0</v>
      </c>
      <c r="AD57" s="44">
        <v>0</v>
      </c>
      <c r="AE57" s="45" t="s">
        <v>85</v>
      </c>
      <c r="AF57" s="13"/>
    </row>
    <row r="58" spans="2:32" ht="60.75">
      <c r="B58" s="13"/>
      <c r="C58" s="39" t="s">
        <v>246</v>
      </c>
      <c r="D58" s="39" t="s">
        <v>247</v>
      </c>
      <c r="E58" s="40" t="s">
        <v>248</v>
      </c>
      <c r="F58" s="40" t="s">
        <v>1</v>
      </c>
      <c r="G58" s="40" t="s">
        <v>81</v>
      </c>
      <c r="H58" s="41" t="s">
        <v>82</v>
      </c>
      <c r="I58" s="41" t="s">
        <v>42</v>
      </c>
      <c r="J58" s="42" t="s">
        <v>40</v>
      </c>
      <c r="K58" s="41" t="s">
        <v>41</v>
      </c>
      <c r="L58" s="43" t="s">
        <v>42</v>
      </c>
      <c r="M58" s="41" t="s">
        <v>43</v>
      </c>
      <c r="N58" s="41" t="s">
        <v>83</v>
      </c>
      <c r="O58" s="41" t="s">
        <v>45</v>
      </c>
      <c r="P58" s="43" t="s">
        <v>46</v>
      </c>
      <c r="Q58" s="43" t="s">
        <v>128</v>
      </c>
      <c r="R58" s="41">
        <v>120000</v>
      </c>
      <c r="S58" s="41">
        <v>120000</v>
      </c>
      <c r="T58" s="41">
        <v>30000</v>
      </c>
      <c r="U58" s="41">
        <v>0</v>
      </c>
      <c r="V58" s="41">
        <v>0</v>
      </c>
      <c r="W58" s="41">
        <v>0</v>
      </c>
      <c r="X58" s="41">
        <v>0</v>
      </c>
      <c r="Y58" s="44">
        <f t="shared" si="1"/>
        <v>0</v>
      </c>
      <c r="Z58" s="43">
        <v>0</v>
      </c>
      <c r="AA58" s="43" t="s">
        <v>249</v>
      </c>
      <c r="AB58" s="37">
        <v>500</v>
      </c>
      <c r="AC58" s="44">
        <v>0</v>
      </c>
      <c r="AD58" s="44">
        <v>0</v>
      </c>
      <c r="AE58" s="45" t="s">
        <v>85</v>
      </c>
      <c r="AF58" s="13"/>
    </row>
    <row r="59" spans="2:32" ht="60.75">
      <c r="B59" s="13"/>
      <c r="C59" s="39" t="s">
        <v>250</v>
      </c>
      <c r="D59" s="39" t="s">
        <v>251</v>
      </c>
      <c r="E59" s="40" t="s">
        <v>252</v>
      </c>
      <c r="F59" s="40" t="s">
        <v>1</v>
      </c>
      <c r="G59" s="40" t="s">
        <v>81</v>
      </c>
      <c r="H59" s="41" t="s">
        <v>82</v>
      </c>
      <c r="I59" s="41" t="s">
        <v>42</v>
      </c>
      <c r="J59" s="42" t="s">
        <v>40</v>
      </c>
      <c r="K59" s="41" t="s">
        <v>41</v>
      </c>
      <c r="L59" s="43" t="s">
        <v>42</v>
      </c>
      <c r="M59" s="41" t="s">
        <v>43</v>
      </c>
      <c r="N59" s="41" t="s">
        <v>83</v>
      </c>
      <c r="O59" s="41" t="s">
        <v>90</v>
      </c>
      <c r="P59" s="43" t="s">
        <v>46</v>
      </c>
      <c r="Q59" s="43" t="s">
        <v>128</v>
      </c>
      <c r="R59" s="41">
        <v>60000</v>
      </c>
      <c r="S59" s="41">
        <v>60000</v>
      </c>
      <c r="T59" s="41">
        <v>15000</v>
      </c>
      <c r="U59" s="41">
        <v>0</v>
      </c>
      <c r="V59" s="41">
        <v>0</v>
      </c>
      <c r="W59" s="41">
        <v>0</v>
      </c>
      <c r="X59" s="41">
        <v>0</v>
      </c>
      <c r="Y59" s="44">
        <f t="shared" si="1"/>
        <v>0</v>
      </c>
      <c r="Z59" s="43">
        <v>0</v>
      </c>
      <c r="AA59" s="43" t="s">
        <v>118</v>
      </c>
      <c r="AB59" s="37">
        <v>1000</v>
      </c>
      <c r="AC59" s="44">
        <v>0</v>
      </c>
      <c r="AD59" s="44">
        <v>0</v>
      </c>
      <c r="AE59" s="45" t="s">
        <v>85</v>
      </c>
      <c r="AF59" s="13"/>
    </row>
    <row r="60" spans="2:32" ht="60.75">
      <c r="B60" s="13"/>
      <c r="C60" s="39" t="s">
        <v>253</v>
      </c>
      <c r="D60" s="39" t="s">
        <v>254</v>
      </c>
      <c r="E60" s="40" t="s">
        <v>255</v>
      </c>
      <c r="F60" s="40" t="s">
        <v>1</v>
      </c>
      <c r="G60" s="40" t="s">
        <v>81</v>
      </c>
      <c r="H60" s="41" t="s">
        <v>82</v>
      </c>
      <c r="I60" s="41" t="s">
        <v>42</v>
      </c>
      <c r="J60" s="42" t="s">
        <v>40</v>
      </c>
      <c r="K60" s="41" t="s">
        <v>41</v>
      </c>
      <c r="L60" s="43" t="s">
        <v>42</v>
      </c>
      <c r="M60" s="41" t="s">
        <v>43</v>
      </c>
      <c r="N60" s="41" t="s">
        <v>83</v>
      </c>
      <c r="O60" s="41" t="s">
        <v>90</v>
      </c>
      <c r="P60" s="43" t="s">
        <v>46</v>
      </c>
      <c r="Q60" s="43" t="s">
        <v>128</v>
      </c>
      <c r="R60" s="41">
        <v>30000</v>
      </c>
      <c r="S60" s="41">
        <v>30000</v>
      </c>
      <c r="T60" s="41">
        <v>7500</v>
      </c>
      <c r="U60" s="41">
        <v>0</v>
      </c>
      <c r="V60" s="41">
        <v>0</v>
      </c>
      <c r="W60" s="41">
        <v>0</v>
      </c>
      <c r="X60" s="41">
        <v>0</v>
      </c>
      <c r="Y60" s="44">
        <f t="shared" si="1"/>
        <v>0</v>
      </c>
      <c r="Z60" s="43">
        <v>0</v>
      </c>
      <c r="AA60" s="43" t="s">
        <v>118</v>
      </c>
      <c r="AB60" s="37">
        <v>8000</v>
      </c>
      <c r="AC60" s="44">
        <v>0</v>
      </c>
      <c r="AD60" s="44">
        <v>0</v>
      </c>
      <c r="AE60" s="45" t="s">
        <v>85</v>
      </c>
      <c r="AF60" s="13"/>
    </row>
    <row r="61" spans="2:32" ht="60.75">
      <c r="B61" s="13"/>
      <c r="C61" s="39" t="s">
        <v>256</v>
      </c>
      <c r="D61" s="39" t="s">
        <v>257</v>
      </c>
      <c r="E61" s="40" t="s">
        <v>258</v>
      </c>
      <c r="F61" s="40" t="s">
        <v>1</v>
      </c>
      <c r="G61" s="40" t="s">
        <v>81</v>
      </c>
      <c r="H61" s="41" t="s">
        <v>82</v>
      </c>
      <c r="I61" s="41" t="s">
        <v>42</v>
      </c>
      <c r="J61" s="42" t="s">
        <v>40</v>
      </c>
      <c r="K61" s="41" t="s">
        <v>41</v>
      </c>
      <c r="L61" s="43" t="s">
        <v>42</v>
      </c>
      <c r="M61" s="41" t="s">
        <v>43</v>
      </c>
      <c r="N61" s="41" t="s">
        <v>83</v>
      </c>
      <c r="O61" s="41" t="s">
        <v>59</v>
      </c>
      <c r="P61" s="43" t="s">
        <v>46</v>
      </c>
      <c r="Q61" s="43" t="s">
        <v>128</v>
      </c>
      <c r="R61" s="41">
        <v>500000</v>
      </c>
      <c r="S61" s="41">
        <v>500000</v>
      </c>
      <c r="T61" s="41">
        <v>125000</v>
      </c>
      <c r="U61" s="41">
        <v>0</v>
      </c>
      <c r="V61" s="41">
        <v>0</v>
      </c>
      <c r="W61" s="41">
        <v>0</v>
      </c>
      <c r="X61" s="41">
        <v>0</v>
      </c>
      <c r="Y61" s="44">
        <f t="shared" si="1"/>
        <v>0</v>
      </c>
      <c r="Z61" s="43">
        <v>0</v>
      </c>
      <c r="AA61" s="43" t="s">
        <v>48</v>
      </c>
      <c r="AB61" s="37">
        <v>39000</v>
      </c>
      <c r="AC61" s="44">
        <v>0</v>
      </c>
      <c r="AD61" s="44">
        <v>0</v>
      </c>
      <c r="AE61" s="45" t="s">
        <v>85</v>
      </c>
      <c r="AF61" s="13"/>
    </row>
    <row r="62" spans="2:32" ht="60.75">
      <c r="B62" s="13"/>
      <c r="C62" s="39" t="s">
        <v>259</v>
      </c>
      <c r="D62" s="39" t="s">
        <v>260</v>
      </c>
      <c r="E62" s="40" t="s">
        <v>261</v>
      </c>
      <c r="F62" s="40" t="s">
        <v>1</v>
      </c>
      <c r="G62" s="40" t="s">
        <v>81</v>
      </c>
      <c r="H62" s="41" t="s">
        <v>82</v>
      </c>
      <c r="I62" s="41" t="s">
        <v>42</v>
      </c>
      <c r="J62" s="42" t="s">
        <v>40</v>
      </c>
      <c r="K62" s="41" t="s">
        <v>41</v>
      </c>
      <c r="L62" s="43" t="s">
        <v>42</v>
      </c>
      <c r="M62" s="41" t="s">
        <v>43</v>
      </c>
      <c r="N62" s="41" t="s">
        <v>83</v>
      </c>
      <c r="O62" s="41" t="s">
        <v>59</v>
      </c>
      <c r="P62" s="43" t="s">
        <v>46</v>
      </c>
      <c r="Q62" s="43" t="s">
        <v>128</v>
      </c>
      <c r="R62" s="41">
        <v>1250000</v>
      </c>
      <c r="S62" s="41">
        <v>1250000</v>
      </c>
      <c r="T62" s="41">
        <v>312500</v>
      </c>
      <c r="U62" s="41">
        <v>0</v>
      </c>
      <c r="V62" s="41">
        <v>0</v>
      </c>
      <c r="W62" s="41">
        <v>0</v>
      </c>
      <c r="X62" s="41">
        <v>0</v>
      </c>
      <c r="Y62" s="44">
        <f t="shared" si="1"/>
        <v>0</v>
      </c>
      <c r="Z62" s="43">
        <v>0</v>
      </c>
      <c r="AA62" s="43" t="s">
        <v>48</v>
      </c>
      <c r="AB62" s="37">
        <v>39000</v>
      </c>
      <c r="AC62" s="44">
        <v>0</v>
      </c>
      <c r="AD62" s="44">
        <v>0</v>
      </c>
      <c r="AE62" s="45" t="s">
        <v>85</v>
      </c>
      <c r="AF62" s="13"/>
    </row>
    <row r="63" spans="2:32" ht="60.75">
      <c r="B63" s="13"/>
      <c r="C63" s="39" t="s">
        <v>262</v>
      </c>
      <c r="D63" s="39" t="s">
        <v>263</v>
      </c>
      <c r="E63" s="40" t="s">
        <v>264</v>
      </c>
      <c r="F63" s="40" t="s">
        <v>1</v>
      </c>
      <c r="G63" s="40" t="s">
        <v>81</v>
      </c>
      <c r="H63" s="41" t="s">
        <v>82</v>
      </c>
      <c r="I63" s="41" t="s">
        <v>42</v>
      </c>
      <c r="J63" s="42" t="s">
        <v>40</v>
      </c>
      <c r="K63" s="41" t="s">
        <v>41</v>
      </c>
      <c r="L63" s="43" t="s">
        <v>42</v>
      </c>
      <c r="M63" s="41" t="s">
        <v>43</v>
      </c>
      <c r="N63" s="41" t="s">
        <v>83</v>
      </c>
      <c r="O63" s="41" t="s">
        <v>90</v>
      </c>
      <c r="P63" s="43" t="s">
        <v>46</v>
      </c>
      <c r="Q63" s="43" t="s">
        <v>128</v>
      </c>
      <c r="R63" s="41">
        <v>500000</v>
      </c>
      <c r="S63" s="41">
        <v>500000</v>
      </c>
      <c r="T63" s="41">
        <v>125000</v>
      </c>
      <c r="U63" s="41">
        <v>0</v>
      </c>
      <c r="V63" s="41">
        <v>0</v>
      </c>
      <c r="W63" s="41">
        <v>0</v>
      </c>
      <c r="X63" s="41">
        <v>0</v>
      </c>
      <c r="Y63" s="44">
        <f t="shared" si="1"/>
        <v>0</v>
      </c>
      <c r="Z63" s="43">
        <v>0</v>
      </c>
      <c r="AA63" s="43" t="s">
        <v>182</v>
      </c>
      <c r="AB63" s="37">
        <v>1000</v>
      </c>
      <c r="AC63" s="44">
        <v>0</v>
      </c>
      <c r="AD63" s="44">
        <v>0</v>
      </c>
      <c r="AE63" s="45" t="s">
        <v>85</v>
      </c>
      <c r="AF63" s="13"/>
    </row>
    <row r="64" spans="2:32" ht="60.75">
      <c r="B64" s="13"/>
      <c r="C64" s="39" t="s">
        <v>265</v>
      </c>
      <c r="D64" s="39" t="s">
        <v>266</v>
      </c>
      <c r="E64" s="40" t="s">
        <v>267</v>
      </c>
      <c r="F64" s="40" t="s">
        <v>1</v>
      </c>
      <c r="G64" s="40" t="s">
        <v>268</v>
      </c>
      <c r="H64" s="41" t="s">
        <v>82</v>
      </c>
      <c r="I64" s="41" t="s">
        <v>42</v>
      </c>
      <c r="J64" s="42" t="s">
        <v>40</v>
      </c>
      <c r="K64" s="41" t="s">
        <v>41</v>
      </c>
      <c r="L64" s="43" t="s">
        <v>42</v>
      </c>
      <c r="M64" s="41" t="s">
        <v>43</v>
      </c>
      <c r="N64" s="41" t="s">
        <v>269</v>
      </c>
      <c r="O64" s="41" t="s">
        <v>93</v>
      </c>
      <c r="P64" s="43" t="s">
        <v>46</v>
      </c>
      <c r="Q64" s="43" t="s">
        <v>128</v>
      </c>
      <c r="R64" s="41">
        <v>990877.8</v>
      </c>
      <c r="S64" s="41">
        <v>990877.8</v>
      </c>
      <c r="T64" s="41">
        <v>990877.8</v>
      </c>
      <c r="U64" s="41">
        <v>990877.8</v>
      </c>
      <c r="V64" s="41">
        <v>592395.76</v>
      </c>
      <c r="W64" s="41">
        <v>592395.76</v>
      </c>
      <c r="X64" s="41">
        <v>592395.76</v>
      </c>
      <c r="Y64" s="44">
        <f t="shared" si="1"/>
        <v>59.784946236559136</v>
      </c>
      <c r="Z64" s="43">
        <v>0</v>
      </c>
      <c r="AA64" s="43" t="s">
        <v>270</v>
      </c>
      <c r="AB64" s="37">
        <v>0</v>
      </c>
      <c r="AC64" s="44">
        <v>0</v>
      </c>
      <c r="AD64" s="44">
        <v>100</v>
      </c>
      <c r="AE64" s="45" t="s">
        <v>271</v>
      </c>
      <c r="AF64" s="13"/>
    </row>
    <row r="65" spans="2:32" ht="60.75">
      <c r="B65" s="13"/>
      <c r="C65" s="39" t="s">
        <v>272</v>
      </c>
      <c r="D65" s="39" t="s">
        <v>273</v>
      </c>
      <c r="E65" s="40" t="s">
        <v>274</v>
      </c>
      <c r="F65" s="40" t="s">
        <v>1</v>
      </c>
      <c r="G65" s="40" t="s">
        <v>268</v>
      </c>
      <c r="H65" s="41" t="s">
        <v>82</v>
      </c>
      <c r="I65" s="41" t="s">
        <v>42</v>
      </c>
      <c r="J65" s="42" t="s">
        <v>40</v>
      </c>
      <c r="K65" s="41" t="s">
        <v>41</v>
      </c>
      <c r="L65" s="43" t="s">
        <v>42</v>
      </c>
      <c r="M65" s="41" t="s">
        <v>43</v>
      </c>
      <c r="N65" s="41" t="s">
        <v>269</v>
      </c>
      <c r="O65" s="41" t="s">
        <v>53</v>
      </c>
      <c r="P65" s="43" t="s">
        <v>46</v>
      </c>
      <c r="Q65" s="43" t="s">
        <v>128</v>
      </c>
      <c r="R65" s="41">
        <v>336330.72</v>
      </c>
      <c r="S65" s="41">
        <v>336330.72</v>
      </c>
      <c r="T65" s="41">
        <v>336330.72</v>
      </c>
      <c r="U65" s="41">
        <v>336330.72</v>
      </c>
      <c r="V65" s="41">
        <v>184689.99</v>
      </c>
      <c r="W65" s="41">
        <v>184689.99</v>
      </c>
      <c r="X65" s="41">
        <v>184689.99</v>
      </c>
      <c r="Y65" s="44">
        <f t="shared" si="1"/>
        <v>54.913208641779732</v>
      </c>
      <c r="Z65" s="43">
        <v>0</v>
      </c>
      <c r="AA65" s="43" t="s">
        <v>48</v>
      </c>
      <c r="AB65" s="37">
        <v>0</v>
      </c>
      <c r="AC65" s="44">
        <v>0</v>
      </c>
      <c r="AD65" s="44">
        <v>88</v>
      </c>
      <c r="AE65" s="45" t="s">
        <v>275</v>
      </c>
      <c r="AF65" s="13"/>
    </row>
  </sheetData>
  <mergeCells count="6">
    <mergeCell ref="C3:M3"/>
    <mergeCell ref="AD3:AE3"/>
    <mergeCell ref="C9:P9"/>
    <mergeCell ref="Q9:Z9"/>
    <mergeCell ref="AA9:AD9"/>
    <mergeCell ref="AE9:AE10"/>
  </mergeCells>
  <printOptions horizontalCentered="1"/>
  <pageMargins left="0.19685039370078741" right="0" top="0.39370078740157483" bottom="0.39370078740157483" header="0.5" footer="0"/>
  <pageSetup paperSize="124" scale="20" fitToHeight="10" orientation="landscape" r:id="rId1"/>
  <headerFooter>
    <oddFooter>&amp;R&amp;P de &amp;N</oddFooter>
  </headerFooter>
  <rowBreaks count="1" manualBreakCount="1">
    <brk id="14" min="1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ReporteTrimestral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gf</cp:lastModifiedBy>
  <cp:lastPrinted>2013-06-05T18:06:43Z</cp:lastPrinted>
  <dcterms:created xsi:type="dcterms:W3CDTF">2009-03-25T01:44:41Z</dcterms:created>
  <dcterms:modified xsi:type="dcterms:W3CDTF">2016-04-26T15:24:32Z</dcterms:modified>
</cp:coreProperties>
</file>